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daij\Documents\Private\★ブルベ\★ブルベ参加&amp;年度別主催業務\BRM2026\BRM307西東京200km伊東\"/>
    </mc:Choice>
  </mc:AlternateContent>
  <xr:revisionPtr revIDLastSave="0" documentId="8_{7FF41276-EE34-48F6-BA5F-87F7E85D4AA0}" xr6:coauthVersionLast="47" xr6:coauthVersionMax="47" xr10:uidLastSave="{00000000-0000-0000-0000-000000000000}"/>
  <bookViews>
    <workbookView xWindow="31095" yWindow="0" windowWidth="19560" windowHeight="20985" xr2:uid="{00000000-000D-0000-FFFF-FFFF00000000}"/>
  </bookViews>
  <sheets>
    <sheet name="2026BRM307伊東200キューシート_v0.98" sheetId="1" r:id="rId1"/>
    <sheet name="写真チェック参考" sheetId="3" r:id="rId2"/>
    <sheet name="湯河原梅林マップ" sheetId="4" r:id="rId3"/>
    <sheet name="Sheet1" sheetId="5" r:id="rId4"/>
  </sheets>
  <definedNames>
    <definedName name="_xlnm._FilterDatabase" localSheetId="0" hidden="1">'2026BRM307伊東200キューシート_v0.98'!$A$4:$I$71</definedName>
    <definedName name="_xlnm._FilterDatabase" localSheetId="1" hidden="1">写真チェック参考!#REF!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1" l="1"/>
  <c r="C8" i="1"/>
  <c r="C56" i="1"/>
  <c r="C51" i="1"/>
  <c r="C52" i="1"/>
  <c r="C53" i="1"/>
  <c r="C54" i="1"/>
  <c r="C55" i="1"/>
  <c r="C58" i="1"/>
  <c r="C59" i="1"/>
  <c r="C60" i="1"/>
  <c r="C61" i="1"/>
  <c r="C62" i="1"/>
  <c r="C64" i="1"/>
  <c r="C65" i="1"/>
  <c r="C66" i="1"/>
  <c r="C67" i="1"/>
  <c r="C68" i="1"/>
  <c r="C69" i="1"/>
  <c r="C70" i="1"/>
  <c r="C71" i="1"/>
  <c r="C50" i="1"/>
  <c r="C49" i="1"/>
  <c r="C17" i="1"/>
  <c r="C18" i="1"/>
  <c r="C16" i="1"/>
  <c r="C7" i="1"/>
  <c r="C10" i="1" l="1"/>
  <c r="C11" i="1"/>
  <c r="C12" i="1"/>
  <c r="C13" i="1"/>
  <c r="C14" i="1"/>
  <c r="C15" i="1"/>
  <c r="C19" i="1"/>
  <c r="C20" i="1"/>
  <c r="C21" i="1"/>
  <c r="C24" i="1"/>
  <c r="C25" i="1"/>
  <c r="C26" i="1"/>
  <c r="C27" i="1"/>
  <c r="C28" i="1"/>
  <c r="C29" i="1"/>
  <c r="C30" i="1"/>
  <c r="C31" i="1"/>
  <c r="C32" i="1"/>
  <c r="C33" i="1"/>
  <c r="C34" i="1"/>
  <c r="C40" i="1"/>
  <c r="C41" i="1"/>
  <c r="C42" i="1"/>
  <c r="C43" i="1"/>
  <c r="C44" i="1"/>
  <c r="C45" i="1"/>
  <c r="C46" i="1"/>
  <c r="C47" i="1"/>
  <c r="C48" i="1"/>
  <c r="C9" i="1" l="1"/>
  <c r="C6" i="1"/>
</calcChain>
</file>

<file path=xl/sharedStrings.xml><?xml version="1.0" encoding="utf-8"?>
<sst xmlns="http://schemas.openxmlformats.org/spreadsheetml/2006/main" count="448" uniqueCount="167">
  <si>
    <t>R135</t>
  </si>
  <si>
    <t>S</t>
    <phoneticPr fontId="18"/>
  </si>
  <si>
    <t>止</t>
    <rPh sb="0" eb="1">
      <t>ト</t>
    </rPh>
    <phoneticPr fontId="18"/>
  </si>
  <si>
    <t>┳</t>
    <phoneticPr fontId="18"/>
  </si>
  <si>
    <t>┣</t>
    <phoneticPr fontId="18"/>
  </si>
  <si>
    <t>╋</t>
    <phoneticPr fontId="18"/>
  </si>
  <si>
    <t>┫</t>
    <phoneticPr fontId="18"/>
  </si>
  <si>
    <t>Y</t>
    <phoneticPr fontId="18"/>
  </si>
  <si>
    <t>逆Y</t>
    <phoneticPr fontId="18"/>
  </si>
  <si>
    <t>交差点
の形</t>
    <rPh sb="0" eb="3">
      <t>コウサテン</t>
    </rPh>
    <rPh sb="5" eb="6">
      <t>カタチ</t>
    </rPh>
    <phoneticPr fontId="18"/>
  </si>
  <si>
    <t>五差路</t>
    <rPh sb="0" eb="3">
      <t>ゴサロ</t>
    </rPh>
    <phoneticPr fontId="18"/>
  </si>
  <si>
    <t>進行
方向</t>
    <rPh sb="0" eb="2">
      <t>シンコウ</t>
    </rPh>
    <rPh sb="3" eb="5">
      <t>ホウコウ</t>
    </rPh>
    <phoneticPr fontId="18"/>
  </si>
  <si>
    <t>右</t>
    <rPh sb="0" eb="1">
      <t>ミギ</t>
    </rPh>
    <phoneticPr fontId="18"/>
  </si>
  <si>
    <t>斜め右</t>
    <phoneticPr fontId="18"/>
  </si>
  <si>
    <t>左</t>
    <rPh sb="0" eb="1">
      <t>ヒダリ</t>
    </rPh>
    <phoneticPr fontId="18"/>
  </si>
  <si>
    <t>斜め左</t>
    <phoneticPr fontId="18"/>
  </si>
  <si>
    <t>左側</t>
    <phoneticPr fontId="18"/>
  </si>
  <si>
    <t>直進</t>
    <phoneticPr fontId="18"/>
  </si>
  <si>
    <t>右側</t>
    <phoneticPr fontId="18"/>
  </si>
  <si>
    <t>直</t>
    <phoneticPr fontId="18"/>
  </si>
  <si>
    <t>交差点名など（Sは信号あり）</t>
    <rPh sb="0" eb="4">
      <t>コウサテンメイ</t>
    </rPh>
    <rPh sb="9" eb="11">
      <t>シンゴウ</t>
    </rPh>
    <phoneticPr fontId="18"/>
  </si>
  <si>
    <t>路線名</t>
    <rPh sb="0" eb="3">
      <t>ロセンメイ</t>
    </rPh>
    <phoneticPr fontId="18"/>
  </si>
  <si>
    <t>備考</t>
    <rPh sb="0" eb="2">
      <t>ビコウ</t>
    </rPh>
    <phoneticPr fontId="18"/>
  </si>
  <si>
    <t>愛名入口S</t>
  </si>
  <si>
    <t>小野橋北側S</t>
  </si>
  <si>
    <t>本町S</t>
  </si>
  <si>
    <t>当麻市場S</t>
    <phoneticPr fontId="18"/>
  </si>
  <si>
    <t>上依知歩道橋S</t>
    <phoneticPr fontId="18"/>
  </si>
  <si>
    <t>名無しS</t>
    <rPh sb="0" eb="2">
      <t>ナナ</t>
    </rPh>
    <phoneticPr fontId="18"/>
  </si>
  <si>
    <t>国府新宿S</t>
    <phoneticPr fontId="18"/>
  </si>
  <si>
    <t>本町S</t>
    <phoneticPr fontId="18"/>
  </si>
  <si>
    <t>早川口S</t>
    <phoneticPr fontId="18"/>
  </si>
  <si>
    <t>東海岸町S</t>
    <phoneticPr fontId="18"/>
  </si>
  <si>
    <t>網代S</t>
    <phoneticPr fontId="18"/>
  </si>
  <si>
    <t>新宿S</t>
    <phoneticPr fontId="18"/>
  </si>
  <si>
    <t>小野橋北側S</t>
    <phoneticPr fontId="18"/>
  </si>
  <si>
    <t>三田小学校入口S</t>
    <phoneticPr fontId="18"/>
  </si>
  <si>
    <t>睦合北公民館南側S</t>
    <phoneticPr fontId="18"/>
  </si>
  <si>
    <t>中三田陸橋上S</t>
    <phoneticPr fontId="18"/>
  </si>
  <si>
    <t>新戸S</t>
    <phoneticPr fontId="18"/>
  </si>
  <si>
    <t>陽光台七丁目S</t>
    <phoneticPr fontId="18"/>
  </si>
  <si>
    <t>中渕S</t>
    <phoneticPr fontId="18"/>
  </si>
  <si>
    <t>淵野辺歩道橋S</t>
    <phoneticPr fontId="18"/>
  </si>
  <si>
    <t>根岸西S</t>
    <phoneticPr fontId="18"/>
  </si>
  <si>
    <t>ゴール受付 今野製作所駐車場　下根岸S</t>
    <rPh sb="15" eb="18">
      <t>シモネギシ</t>
    </rPh>
    <phoneticPr fontId="18"/>
  </si>
  <si>
    <t>市道</t>
    <rPh sb="0" eb="2">
      <t>シドウ</t>
    </rPh>
    <phoneticPr fontId="18"/>
  </si>
  <si>
    <t>K508</t>
    <phoneticPr fontId="18"/>
  </si>
  <si>
    <t>K63</t>
    <phoneticPr fontId="18"/>
  </si>
  <si>
    <t>R1</t>
    <phoneticPr fontId="18"/>
  </si>
  <si>
    <t>R135</t>
    <phoneticPr fontId="18"/>
  </si>
  <si>
    <t>錦ヶ浦トンネル迂回</t>
  </si>
  <si>
    <t>次のトンネルも迂回</t>
    <rPh sb="0" eb="1">
      <t>ツギ</t>
    </rPh>
    <phoneticPr fontId="18"/>
  </si>
  <si>
    <t>赤根トンネル迂回</t>
  </si>
  <si>
    <t>網代トンネル迂回</t>
    <rPh sb="0" eb="2">
      <t>アジロ</t>
    </rPh>
    <rPh sb="6" eb="8">
      <t>ウカイ</t>
    </rPh>
    <phoneticPr fontId="18"/>
  </si>
  <si>
    <t>国道復帰</t>
    <rPh sb="0" eb="4">
      <t>コクドウフッキ</t>
    </rPh>
    <phoneticPr fontId="18"/>
  </si>
  <si>
    <t>K109</t>
    <phoneticPr fontId="18"/>
  </si>
  <si>
    <t>K740</t>
    <phoneticPr fontId="18"/>
  </si>
  <si>
    <t>国道合流</t>
    <rPh sb="0" eb="4">
      <t>コクドウゴウリュウ</t>
    </rPh>
    <phoneticPr fontId="18"/>
  </si>
  <si>
    <t>K42</t>
    <phoneticPr fontId="18"/>
  </si>
  <si>
    <t>K46</t>
    <phoneticPr fontId="18"/>
  </si>
  <si>
    <t>K507</t>
    <phoneticPr fontId="18"/>
  </si>
  <si>
    <t>K57</t>
    <phoneticPr fontId="18"/>
  </si>
  <si>
    <t>スタート 根岸からさわ公園（7:00～7:30）</t>
    <phoneticPr fontId="18"/>
  </si>
  <si>
    <t>T47/町田街道</t>
    <rPh sb="4" eb="8">
      <t>マチダカイドウ</t>
    </rPh>
    <phoneticPr fontId="18"/>
  </si>
  <si>
    <t>標示［川奈駅］</t>
    <rPh sb="0" eb="2">
      <t>ヒョウジ</t>
    </rPh>
    <phoneticPr fontId="18"/>
  </si>
  <si>
    <t>駅名が入るように駅舎を背景にしてブルべカード（氏名面）を撮影する</t>
    <rPh sb="0" eb="2">
      <t>エキメイ</t>
    </rPh>
    <rPh sb="3" eb="4">
      <t>ハイ</t>
    </rPh>
    <rPh sb="11" eb="13">
      <t>ハイケイ</t>
    </rPh>
    <phoneticPr fontId="7"/>
  </si>
  <si>
    <t>横断歩道から直進　青信号より先に左矢印がでるので交差点少し手前で歩道に上がってください</t>
    <rPh sb="0" eb="4">
      <t>オウダンホドウ</t>
    </rPh>
    <rPh sb="6" eb="8">
      <t>チョクシン</t>
    </rPh>
    <rPh sb="9" eb="12">
      <t>アオシンゴウ</t>
    </rPh>
    <rPh sb="14" eb="15">
      <t>サキ</t>
    </rPh>
    <rPh sb="16" eb="19">
      <t>ヒダリヤジルシ</t>
    </rPh>
    <rPh sb="24" eb="27">
      <t>コウサテン</t>
    </rPh>
    <rPh sb="27" eb="28">
      <t>スコ</t>
    </rPh>
    <rPh sb="29" eb="31">
      <t>テマエ</t>
    </rPh>
    <rPh sb="32" eb="34">
      <t>ホドウ</t>
    </rPh>
    <rPh sb="35" eb="36">
      <t>ア</t>
    </rPh>
    <phoneticPr fontId="18"/>
  </si>
  <si>
    <t>［汐吹公園］看板を背景にしてブルベカード（氏名面）を撮影　折返し　（平日はこの先道路工事中）</t>
    <rPh sb="6" eb="8">
      <t>カンバン</t>
    </rPh>
    <rPh sb="9" eb="11">
      <t>ハイケイ</t>
    </rPh>
    <rPh sb="21" eb="23">
      <t>シメイ</t>
    </rPh>
    <rPh sb="23" eb="24">
      <t>メン</t>
    </rPh>
    <rPh sb="26" eb="28">
      <t>サツエイ</t>
    </rPh>
    <rPh sb="29" eb="31">
      <t>オリカエ</t>
    </rPh>
    <rPh sb="34" eb="36">
      <t>ヘイジツ</t>
    </rPh>
    <rPh sb="39" eb="40">
      <t>サキ</t>
    </rPh>
    <rPh sb="40" eb="42">
      <t>ドウロ</t>
    </rPh>
    <rPh sb="42" eb="45">
      <t>コウジチュウ</t>
    </rPh>
    <phoneticPr fontId="18"/>
  </si>
  <si>
    <t>根府川Sの手前を左へ</t>
    <rPh sb="5" eb="7">
      <t>テマエ</t>
    </rPh>
    <rPh sb="8" eb="9">
      <t>ヒダリ</t>
    </rPh>
    <phoneticPr fontId="18"/>
  </si>
  <si>
    <t>側道（［Hotel New Akao］看板あり）　迂回できるトンネルは迂回して景色を堪能ください</t>
    <rPh sb="0" eb="2">
      <t>ソクドウ</t>
    </rPh>
    <rPh sb="19" eb="21">
      <t>カンバン</t>
    </rPh>
    <rPh sb="25" eb="27">
      <t>ウカイ</t>
    </rPh>
    <rPh sb="35" eb="37">
      <t>ウカイ</t>
    </rPh>
    <rPh sb="39" eb="41">
      <t>ケシキ</t>
    </rPh>
    <rPh sb="42" eb="44">
      <t>タンノウ</t>
    </rPh>
    <phoneticPr fontId="18"/>
  </si>
  <si>
    <t>この先の座架依橋は歩道通行可（徐行すること、歩行者優先、対向注意）</t>
    <rPh sb="15" eb="17">
      <t>ジョコウ</t>
    </rPh>
    <rPh sb="22" eb="25">
      <t>ホコウシャ</t>
    </rPh>
    <rPh sb="25" eb="27">
      <t>ユウセン</t>
    </rPh>
    <rPh sb="28" eb="32">
      <t>タイコウチュウイ</t>
    </rPh>
    <phoneticPr fontId="18"/>
  </si>
  <si>
    <t>標示［町田］</t>
    <rPh sb="0" eb="2">
      <t>ヒョウジ</t>
    </rPh>
    <phoneticPr fontId="18"/>
  </si>
  <si>
    <t>標示［淵野辺］</t>
    <rPh sb="0" eb="2">
      <t>ヒョウジ</t>
    </rPh>
    <phoneticPr fontId="18"/>
  </si>
  <si>
    <t>交差点右側（歩道橋の下）に横断歩道がないので2段階右折は左側直進後にすること</t>
    <rPh sb="0" eb="3">
      <t>コウサテン</t>
    </rPh>
    <rPh sb="3" eb="5">
      <t>ミギガワ</t>
    </rPh>
    <rPh sb="6" eb="9">
      <t>ホドウキョウ</t>
    </rPh>
    <rPh sb="10" eb="11">
      <t>シタ</t>
    </rPh>
    <rPh sb="13" eb="17">
      <t>オウダンホドウ</t>
    </rPh>
    <rPh sb="23" eb="27">
      <t>ダンカイウセツ</t>
    </rPh>
    <rPh sb="28" eb="32">
      <t>ヒダリガワチョクシン</t>
    </rPh>
    <rPh sb="32" eb="33">
      <t>ゴ</t>
    </rPh>
    <phoneticPr fontId="18"/>
  </si>
  <si>
    <t>レシート取得　速やかにゴール受付へ</t>
    <rPh sb="4" eb="6">
      <t>シュトク</t>
    </rPh>
    <rPh sb="7" eb="8">
      <t>スミ</t>
    </rPh>
    <rPh sb="14" eb="16">
      <t>ウケツケ</t>
    </rPh>
    <phoneticPr fontId="18"/>
  </si>
  <si>
    <t>標示［町田］</t>
    <rPh sb="0" eb="2">
      <t>ヒョウジ</t>
    </rPh>
    <rPh sb="3" eb="5">
      <t>マチダ</t>
    </rPh>
    <phoneticPr fontId="18"/>
  </si>
  <si>
    <t>信号から徒歩</t>
    <rPh sb="0" eb="2">
      <t>シンゴウ</t>
    </rPh>
    <rPh sb="4" eb="6">
      <t>トホ</t>
    </rPh>
    <phoneticPr fontId="18"/>
  </si>
  <si>
    <t>総距離</t>
    <rPh sb="0" eb="3">
      <t>ソウキョリ</t>
    </rPh>
    <phoneticPr fontId="18"/>
  </si>
  <si>
    <t>区間</t>
    <rPh sb="0" eb="2">
      <t>クカン</t>
    </rPh>
    <phoneticPr fontId="18"/>
  </si>
  <si>
    <t>通過チェック（写真） 汐吹公園（参考 9:55～13:36）</t>
    <rPh sb="0" eb="2">
      <t>ツウカ</t>
    </rPh>
    <rPh sb="16" eb="18">
      <t>サンコウ</t>
    </rPh>
    <phoneticPr fontId="18"/>
  </si>
  <si>
    <t>通過チェック（写真） 根府川駅（参考 11:07～16:20）</t>
    <rPh sb="0" eb="2">
      <t>ツウカ</t>
    </rPh>
    <phoneticPr fontId="18"/>
  </si>
  <si>
    <t>ゴール セブン-イレブン 相模原淵野辺本町２丁目店（12:53～20:30）</t>
    <phoneticPr fontId="18"/>
  </si>
  <si>
    <t>No.</t>
    <phoneticPr fontId="18"/>
  </si>
  <si>
    <t>レシート取得</t>
    <rPh sb="4" eb="6">
      <t>シュトク</t>
    </rPh>
    <phoneticPr fontId="18"/>
  </si>
  <si>
    <t>（距離は目安です。あらかじめ使い慣れた地図でコースを確認してください。）  R＝国道　K=県道　T=都道　S=信号　止=一旦停止</t>
    <rPh sb="45" eb="46">
      <t>ケン</t>
    </rPh>
    <rPh sb="50" eb="52">
      <t>トドウ</t>
    </rPh>
    <rPh sb="58" eb="59">
      <t>ト</t>
    </rPh>
    <rPh sb="60" eb="62">
      <t>イッタン</t>
    </rPh>
    <rPh sb="62" eb="64">
      <t>テイシ</t>
    </rPh>
    <phoneticPr fontId="20"/>
  </si>
  <si>
    <t>標示［熱海/​湯河原］</t>
    <rPh sb="0" eb="2">
      <t>ヒョウジ</t>
    </rPh>
    <phoneticPr fontId="18"/>
  </si>
  <si>
    <t>標示［伊東/三島］</t>
    <rPh sb="0" eb="2">
      <t>ヒョウジ</t>
    </rPh>
    <rPh sb="3" eb="5">
      <t>イトウ</t>
    </rPh>
    <rPh sb="6" eb="8">
      <t>ミシマ</t>
    </rPh>
    <phoneticPr fontId="18"/>
  </si>
  <si>
    <t>標示［下田/伊東］</t>
    <rPh sb="0" eb="2">
      <t>ヒョウジ</t>
    </rPh>
    <rPh sb="3" eb="5">
      <t>シモダ</t>
    </rPh>
    <rPh sb="6" eb="8">
      <t>イトウ</t>
    </rPh>
    <phoneticPr fontId="18"/>
  </si>
  <si>
    <t>標示［横浜/​平塚］</t>
    <rPh sb="0" eb="2">
      <t>ヒョウジ</t>
    </rPh>
    <phoneticPr fontId="18"/>
  </si>
  <si>
    <t>標示［伊勢原/​小田原厚木道路］</t>
    <rPh sb="0" eb="2">
      <t>ヒョウジ</t>
    </rPh>
    <phoneticPr fontId="18"/>
  </si>
  <si>
    <t>信号
一旦停止</t>
    <rPh sb="0" eb="2">
      <t>シンゴウ</t>
    </rPh>
    <rPh sb="3" eb="7">
      <t>イッタンテイシ</t>
    </rPh>
    <phoneticPr fontId="18"/>
  </si>
  <si>
    <t>ここから往路と異なる</t>
    <rPh sb="4" eb="6">
      <t>オウロ</t>
    </rPh>
    <rPh sb="7" eb="8">
      <t>コト</t>
    </rPh>
    <phoneticPr fontId="18"/>
  </si>
  <si>
    <t>車線は道なり　直後左側「菓子舗 間瀬」本店</t>
    <rPh sb="7" eb="9">
      <t>チョクゴ</t>
    </rPh>
    <rPh sb="9" eb="10">
      <t>ヒダリ</t>
    </rPh>
    <rPh sb="10" eb="11">
      <t>ガワ</t>
    </rPh>
    <rPh sb="19" eb="21">
      <t>ホンテン</t>
    </rPh>
    <phoneticPr fontId="18"/>
  </si>
  <si>
    <t>　　　根府川駅 駅舎</t>
    <rPh sb="3" eb="7">
      <t>ネブカワエキ</t>
    </rPh>
    <rPh sb="8" eb="10">
      <t>エキシャ</t>
    </rPh>
    <phoneticPr fontId="18"/>
  </si>
  <si>
    <t>PC1 セブンイレブン 大磯国府新宿店（11:42～17:40）</t>
    <rPh sb="12" eb="14">
      <t>オオイソ</t>
    </rPh>
    <phoneticPr fontId="18"/>
  </si>
  <si>
    <t>汐吹公園 看板（石碑も可）</t>
    <rPh sb="0" eb="4">
      <t>シオフキコウエン</t>
    </rPh>
    <rPh sb="5" eb="7">
      <t>カンバン</t>
    </rPh>
    <rPh sb="8" eb="10">
      <t>セキヒ</t>
    </rPh>
    <rPh sb="11" eb="12">
      <t>カ</t>
    </rPh>
    <phoneticPr fontId="18"/>
  </si>
  <si>
    <t>S</t>
    <phoneticPr fontId="18"/>
  </si>
  <si>
    <t>直</t>
    <rPh sb="0" eb="1">
      <t>チョク</t>
    </rPh>
    <phoneticPr fontId="18"/>
  </si>
  <si>
    <t>市道</t>
    <rPh sb="0" eb="2">
      <t>シドウ</t>
    </rPh>
    <phoneticPr fontId="18"/>
  </si>
  <si>
    <t>K65を横切る</t>
    <rPh sb="4" eb="6">
      <t>ヨコギ</t>
    </rPh>
    <phoneticPr fontId="18"/>
  </si>
  <si>
    <t>交差点右側の横断歩道信号は押ボタン式のため時間がかかる　2段階右折は左側直進後を推奨</t>
    <rPh sb="0" eb="3">
      <t>コウサテン</t>
    </rPh>
    <rPh sb="3" eb="5">
      <t>ミギガワ</t>
    </rPh>
    <rPh sb="6" eb="10">
      <t>オウダンホドウ</t>
    </rPh>
    <rPh sb="10" eb="12">
      <t>シンゴウ</t>
    </rPh>
    <rPh sb="13" eb="14">
      <t>オ</t>
    </rPh>
    <rPh sb="17" eb="18">
      <t>シキ</t>
    </rPh>
    <rPh sb="21" eb="23">
      <t>ジカン</t>
    </rPh>
    <rPh sb="29" eb="33">
      <t>ダンカイウセツ</t>
    </rPh>
    <rPh sb="34" eb="36">
      <t>ヒダリガワ</t>
    </rPh>
    <rPh sb="36" eb="39">
      <t>チョクシンゴ</t>
    </rPh>
    <rPh sb="40" eb="42">
      <t>スイショウ</t>
    </rPh>
    <phoneticPr fontId="18"/>
  </si>
  <si>
    <t>国道復帰直後の側道　標示［←錦ヶ浦］</t>
    <rPh sb="0" eb="4">
      <t>コクドウフッキ</t>
    </rPh>
    <rPh sb="4" eb="6">
      <t>チョクゴ</t>
    </rPh>
    <rPh sb="7" eb="9">
      <t>ソクドウ</t>
    </rPh>
    <rPh sb="10" eb="12">
      <t>ヒョウジ</t>
    </rPh>
    <rPh sb="14" eb="17">
      <t>ニシキガウラ</t>
    </rPh>
    <phoneticPr fontId="18"/>
  </si>
  <si>
    <t>標示［​厚木/​下当麻］</t>
    <rPh sb="0" eb="2">
      <t>ヒョウジ</t>
    </rPh>
    <phoneticPr fontId="18"/>
  </si>
  <si>
    <t>標示［伊勢原/​七沢］</t>
    <rPh sb="0" eb="2">
      <t>ヒョウジ</t>
    </rPh>
    <rPh sb="3" eb="6">
      <t>イセハラ</t>
    </rPh>
    <rPh sb="8" eb="10">
      <t>ナナサワ</t>
    </rPh>
    <phoneticPr fontId="18"/>
  </si>
  <si>
    <t>標示［座間/国道129号］</t>
    <rPh sb="3" eb="5">
      <t>ザマ</t>
    </rPh>
    <rPh sb="6" eb="8">
      <t>コクドウ</t>
    </rPh>
    <rPh sb="11" eb="12">
      <t>ゴウ</t>
    </rPh>
    <phoneticPr fontId="18"/>
  </si>
  <si>
    <t>分れ道S</t>
    <rPh sb="0" eb="1">
      <t>ワカ</t>
    </rPh>
    <rPh sb="2" eb="3">
      <t>ミチ</t>
    </rPh>
    <phoneticPr fontId="18"/>
  </si>
  <si>
    <t>逆Y</t>
  </si>
  <si>
    <t>直進</t>
  </si>
  <si>
    <t>側道から合流</t>
    <rPh sb="0" eb="2">
      <t>ソクドウ</t>
    </rPh>
    <rPh sb="4" eb="6">
      <t>ゴウリュウ</t>
    </rPh>
    <phoneticPr fontId="18"/>
  </si>
  <si>
    <t>変則交差点　通行注意</t>
    <rPh sb="0" eb="5">
      <t>ヘンソクコウサテン</t>
    </rPh>
    <rPh sb="6" eb="10">
      <t>ツウコウチュウイ</t>
    </rPh>
    <phoneticPr fontId="18"/>
  </si>
  <si>
    <t>標示［根府川駅］　看板［檜チャリティーコンサートホール］あり　国道渋滞の時間帯なので真鶴旧道を通る　この先みかん直売所多数（国道ではないので安全）</t>
    <rPh sb="9" eb="11">
      <t>カンバン</t>
    </rPh>
    <rPh sb="12" eb="13">
      <t>ヒノキ</t>
    </rPh>
    <rPh sb="31" eb="33">
      <t>コクドウ</t>
    </rPh>
    <rPh sb="33" eb="35">
      <t>ジュウタイ</t>
    </rPh>
    <rPh sb="36" eb="39">
      <t>ジカンタイ</t>
    </rPh>
    <rPh sb="42" eb="44">
      <t>マナヅル</t>
    </rPh>
    <rPh sb="44" eb="46">
      <t>キュウドウ</t>
    </rPh>
    <rPh sb="47" eb="48">
      <t>トオ</t>
    </rPh>
    <rPh sb="52" eb="53">
      <t>サキ</t>
    </rPh>
    <rPh sb="56" eb="59">
      <t>チョクバイジョ</t>
    </rPh>
    <rPh sb="59" eb="61">
      <t>タスウ</t>
    </rPh>
    <rPh sb="62" eb="64">
      <t>コクドウ</t>
    </rPh>
    <rPh sb="70" eb="72">
      <t>アンゼン</t>
    </rPh>
    <phoneticPr fontId="7"/>
  </si>
  <si>
    <t>［ランディック］看板　次の座架依橋際S左折でもよい　街灯なし、夜は強力なライトを点灯</t>
    <rPh sb="11" eb="12">
      <t>ツギ</t>
    </rPh>
    <rPh sb="17" eb="18">
      <t>ギワ</t>
    </rPh>
    <rPh sb="19" eb="21">
      <t>サセツ</t>
    </rPh>
    <rPh sb="26" eb="28">
      <t>ガイトウ</t>
    </rPh>
    <rPh sb="31" eb="32">
      <t>ヨル</t>
    </rPh>
    <rPh sb="33" eb="35">
      <t>キョウリョク</t>
    </rPh>
    <rPh sb="40" eb="42">
      <t>テントウ</t>
    </rPh>
    <phoneticPr fontId="18"/>
  </si>
  <si>
    <t>名無しS（点滅信号）</t>
    <rPh sb="0" eb="2">
      <t>ナナ</t>
    </rPh>
    <rPh sb="5" eb="9">
      <t>テンメツシンゴウ</t>
    </rPh>
    <phoneticPr fontId="18"/>
  </si>
  <si>
    <t>見落とし注意、峰山霊園入口S直後、ネットフェンスの間、下り始めたら行き過ぎ　街灯なし、夜は強力なライトを点灯</t>
    <rPh sb="0" eb="2">
      <t>ミオ</t>
    </rPh>
    <rPh sb="4" eb="6">
      <t>チュウイ</t>
    </rPh>
    <rPh sb="25" eb="26">
      <t>アイダ</t>
    </rPh>
    <rPh sb="27" eb="28">
      <t>クダ</t>
    </rPh>
    <rPh sb="29" eb="30">
      <t>ハジ</t>
    </rPh>
    <rPh sb="33" eb="34">
      <t>イ</t>
    </rPh>
    <rPh sb="35" eb="36">
      <t>ス</t>
    </rPh>
    <rPh sb="38" eb="40">
      <t>ガイトウ</t>
    </rPh>
    <rPh sb="43" eb="44">
      <t>ヨル</t>
    </rPh>
    <rPh sb="45" eb="47">
      <t>キョウリョク</t>
    </rPh>
    <rPh sb="52" eb="54">
      <t>テントウ</t>
    </rPh>
    <phoneticPr fontId="18"/>
  </si>
  <si>
    <t>淵野辺古淵線</t>
    <rPh sb="0" eb="3">
      <t>フチノベ</t>
    </rPh>
    <rPh sb="3" eb="6">
      <t>コブチセン</t>
    </rPh>
    <phoneticPr fontId="18"/>
  </si>
  <si>
    <t>S</t>
  </si>
  <si>
    <t>標示［平塚/伊勢原］</t>
    <phoneticPr fontId="18"/>
  </si>
  <si>
    <t>K603</t>
    <phoneticPr fontId="18"/>
  </si>
  <si>
    <t>石倉橋S</t>
    <rPh sb="0" eb="3">
      <t>イシクラバシ</t>
    </rPh>
    <phoneticPr fontId="18"/>
  </si>
  <si>
    <t>標示［伊勢原市街］</t>
    <rPh sb="0" eb="2">
      <t>ヒョウジ</t>
    </rPh>
    <rPh sb="3" eb="8">
      <t>イセハラシガイ</t>
    </rPh>
    <phoneticPr fontId="18"/>
  </si>
  <si>
    <t>小田原市民会館前S</t>
    <phoneticPr fontId="18"/>
  </si>
  <si>
    <t>╋</t>
  </si>
  <si>
    <t>標示［相模原/愛川町］　この先178.4km愛名入口Sは斜め左方向</t>
    <rPh sb="0" eb="2">
      <t>ヒョウジ</t>
    </rPh>
    <rPh sb="3" eb="6">
      <t>サガミハラ</t>
    </rPh>
    <rPh sb="7" eb="9">
      <t>アイカワ</t>
    </rPh>
    <rPh sb="9" eb="10">
      <t>マチ</t>
    </rPh>
    <rPh sb="14" eb="15">
      <t>サキ</t>
    </rPh>
    <rPh sb="22" eb="24">
      <t>アイナ</t>
    </rPh>
    <rPh sb="24" eb="26">
      <t>イリグチ</t>
    </rPh>
    <rPh sb="28" eb="29">
      <t>ナナ</t>
    </rPh>
    <rPh sb="30" eb="33">
      <t>ヒダリホウコウ</t>
    </rPh>
    <phoneticPr fontId="18"/>
  </si>
  <si>
    <t>関口中央S</t>
    <rPh sb="0" eb="4">
      <t>セキグチチュウオウ</t>
    </rPh>
    <phoneticPr fontId="18"/>
  </si>
  <si>
    <t>R129を横切る</t>
    <rPh sb="5" eb="7">
      <t>ヨコギ</t>
    </rPh>
    <phoneticPr fontId="18"/>
  </si>
  <si>
    <t>17A</t>
    <phoneticPr fontId="18"/>
  </si>
  <si>
    <t>真鶴駅前S</t>
    <rPh sb="0" eb="4">
      <t>マナヅルエキマエ</t>
    </rPh>
    <phoneticPr fontId="18"/>
  </si>
  <si>
    <t>オプションコース（真鶴半島）起終点</t>
    <rPh sb="9" eb="13">
      <t>マナヅルハントウ</t>
    </rPh>
    <rPh sb="14" eb="17">
      <t>キシュウテン</t>
    </rPh>
    <phoneticPr fontId="18"/>
  </si>
  <si>
    <t>29A</t>
    <phoneticPr fontId="18"/>
  </si>
  <si>
    <t>幕山公園（梅林）入口S</t>
    <rPh sb="0" eb="4">
      <t>マクヤマコウエン</t>
    </rPh>
    <rPh sb="5" eb="7">
      <t>バイリン</t>
    </rPh>
    <rPh sb="8" eb="10">
      <t>イリグチ</t>
    </rPh>
    <phoneticPr fontId="18"/>
  </si>
  <si>
    <t>オプションコース（湯河原梅林）起終点</t>
    <rPh sb="9" eb="12">
      <t>ユガワラ</t>
    </rPh>
    <rPh sb="12" eb="14">
      <t>バイリン</t>
    </rPh>
    <rPh sb="15" eb="18">
      <t>キシュウテン</t>
    </rPh>
    <phoneticPr fontId="18"/>
  </si>
  <si>
    <t>29B</t>
    <phoneticPr fontId="18"/>
  </si>
  <si>
    <t>┫</t>
  </si>
  <si>
    <t>オプションコース（さつきの郷）起点</t>
    <rPh sb="13" eb="14">
      <t>サト</t>
    </rPh>
    <rPh sb="15" eb="17">
      <t>キテン</t>
    </rPh>
    <phoneticPr fontId="18"/>
  </si>
  <si>
    <t>30A</t>
    <phoneticPr fontId="18"/>
  </si>
  <si>
    <t>オプションコース（さつきの郷）終点</t>
    <rPh sb="13" eb="14">
      <t>サト</t>
    </rPh>
    <rPh sb="15" eb="17">
      <t>シュウテン</t>
    </rPh>
    <phoneticPr fontId="18"/>
  </si>
  <si>
    <t>オプションコース（真鶴半島）</t>
    <rPh sb="9" eb="13">
      <t>マナヅルハントウ</t>
    </rPh>
    <phoneticPr fontId="18"/>
  </si>
  <si>
    <t>K739</t>
    <phoneticPr fontId="18"/>
  </si>
  <si>
    <t>左側</t>
    <rPh sb="0" eb="2">
      <t>ヒダリガワ</t>
    </rPh>
    <phoneticPr fontId="18"/>
  </si>
  <si>
    <t>オプション写真チェック</t>
    <rPh sb="5" eb="7">
      <t>シャシン</t>
    </rPh>
    <phoneticPr fontId="18"/>
  </si>
  <si>
    <t>オプションコース（湯河原梅林）</t>
    <rPh sb="9" eb="14">
      <t>ユガワラバイリン</t>
    </rPh>
    <phoneticPr fontId="18"/>
  </si>
  <si>
    <t>┳</t>
  </si>
  <si>
    <t>┣</t>
  </si>
  <si>
    <t>道なり左方向　0.9km左 五郎神社</t>
    <rPh sb="0" eb="1">
      <t>ミチ</t>
    </rPh>
    <rPh sb="3" eb="4">
      <t>ヒダリ</t>
    </rPh>
    <rPh sb="4" eb="6">
      <t>ホウコウ</t>
    </rPh>
    <rPh sb="12" eb="13">
      <t>ヒダリ</t>
    </rPh>
    <rPh sb="14" eb="18">
      <t>ゴロウジンジャ</t>
    </rPh>
    <phoneticPr fontId="18"/>
  </si>
  <si>
    <t>オプションコース（さつきの郷）</t>
    <rPh sb="13" eb="14">
      <t>サト</t>
    </rPh>
    <phoneticPr fontId="18"/>
  </si>
  <si>
    <t>標示［​さつきの郷/星ヶ山公園/総合運動公園/パークゴルフ場］</t>
    <rPh sb="0" eb="2">
      <t>ヒョウジ</t>
    </rPh>
    <rPh sb="8" eb="9">
      <t>サト</t>
    </rPh>
    <rPh sb="10" eb="11">
      <t>ホシ</t>
    </rPh>
    <rPh sb="12" eb="13">
      <t>ヤマ</t>
    </rPh>
    <rPh sb="13" eb="15">
      <t>コウエン</t>
    </rPh>
    <rPh sb="16" eb="22">
      <t>ソウゴウウンドウコウエン</t>
    </rPh>
    <rPh sb="29" eb="30">
      <t>ジョウ</t>
    </rPh>
    <phoneticPr fontId="18"/>
  </si>
  <si>
    <t>Y</t>
  </si>
  <si>
    <t>標示［​宮上］　直後╋左</t>
    <rPh sb="4" eb="6">
      <t>ミヤウエ</t>
    </rPh>
    <rPh sb="8" eb="10">
      <t>チョクゴ</t>
    </rPh>
    <rPh sb="11" eb="12">
      <t>ヒダリ</t>
    </rPh>
    <phoneticPr fontId="18"/>
  </si>
  <si>
    <t>直後┳右</t>
    <rPh sb="0" eb="2">
      <t>チョクゴ</t>
    </rPh>
    <rPh sb="3" eb="4">
      <t>ミギ</t>
    </rPh>
    <phoneticPr fontId="18"/>
  </si>
  <si>
    <t>看板［←さつきの郷（星ヶ山公園）］</t>
    <rPh sb="0" eb="2">
      <t>カンバン</t>
    </rPh>
    <rPh sb="8" eb="9">
      <t>サト</t>
    </rPh>
    <phoneticPr fontId="18"/>
  </si>
  <si>
    <t>右側　椿建設</t>
    <rPh sb="0" eb="2">
      <t>ミギガワ</t>
    </rPh>
    <rPh sb="3" eb="6">
      <t>ツバキケンセツ</t>
    </rPh>
    <phoneticPr fontId="18"/>
  </si>
  <si>
    <t>三ツ石海岸 看板</t>
    <rPh sb="0" eb="1">
      <t>ミ</t>
    </rPh>
    <rPh sb="2" eb="3">
      <t>イシ</t>
    </rPh>
    <rPh sb="3" eb="5">
      <t>カイガン</t>
    </rPh>
    <rPh sb="6" eb="8">
      <t>カンバン</t>
    </rPh>
    <phoneticPr fontId="18"/>
  </si>
  <si>
    <t>　　 友逢の鐘</t>
    <phoneticPr fontId="18"/>
  </si>
  <si>
    <t>（箱根ジオパーク看板）</t>
    <rPh sb="1" eb="3">
      <t>ハコネ</t>
    </rPh>
    <rPh sb="8" eb="10">
      <t>カンバン</t>
    </rPh>
    <phoneticPr fontId="18"/>
  </si>
  <si>
    <t>ロータリーの1つ目の出口を出る</t>
    <phoneticPr fontId="18"/>
  </si>
  <si>
    <t>　　 （小道入口）</t>
    <rPh sb="4" eb="6">
      <t>コミチ</t>
    </rPh>
    <rPh sb="6" eb="8">
      <t>イリグチ</t>
    </rPh>
    <phoneticPr fontId="18"/>
  </si>
  <si>
    <t>左手前方向に曲がる</t>
    <phoneticPr fontId="18"/>
  </si>
  <si>
    <t xml:space="preserve">2026BRM307西東京200km伊東 キューシート  </t>
    <rPh sb="18" eb="20">
      <t>イトウ</t>
    </rPh>
    <phoneticPr fontId="20"/>
  </si>
  <si>
    <t>K611/K63</t>
    <phoneticPr fontId="18"/>
  </si>
  <si>
    <t>K63/K611</t>
    <phoneticPr fontId="18"/>
  </si>
  <si>
    <t>［三ツ石海岸］看板撮影（箱根ジオパーク看板の右部）　折り返し</t>
    <rPh sb="1" eb="2">
      <t>ミ</t>
    </rPh>
    <rPh sb="3" eb="6">
      <t>イシカイガン</t>
    </rPh>
    <rPh sb="7" eb="9">
      <t>カンバン</t>
    </rPh>
    <rPh sb="9" eb="11">
      <t>サツエイ</t>
    </rPh>
    <rPh sb="12" eb="14">
      <t>ハコネ</t>
    </rPh>
    <rPh sb="19" eb="21">
      <t>カンバン</t>
    </rPh>
    <rPh sb="22" eb="24">
      <t>ミギブ</t>
    </rPh>
    <rPh sb="26" eb="27">
      <t>オ</t>
    </rPh>
    <rPh sb="28" eb="29">
      <t>カエ</t>
    </rPh>
    <phoneticPr fontId="18"/>
  </si>
  <si>
    <t>湯河原梅林「梅の宴」開催中（園内自転車押し歩き―別添湯河原梅林マップ参照（コースとしては、右下入場口（チケット売場）から右中央入場口（出口）まで押し歩き、となる）　入園料200円　入園券取得　標高207m</t>
    <rPh sb="0" eb="5">
      <t>ユガワラバイリン</t>
    </rPh>
    <rPh sb="10" eb="13">
      <t>カイサイチュウ</t>
    </rPh>
    <rPh sb="14" eb="16">
      <t>エンナイ</t>
    </rPh>
    <rPh sb="16" eb="19">
      <t>ジテンシャ</t>
    </rPh>
    <rPh sb="19" eb="20">
      <t>オ</t>
    </rPh>
    <rPh sb="21" eb="22">
      <t>アル</t>
    </rPh>
    <rPh sb="24" eb="26">
      <t>ベッテン</t>
    </rPh>
    <rPh sb="26" eb="31">
      <t>ユガワラバイリン</t>
    </rPh>
    <rPh sb="34" eb="36">
      <t>サンショウ</t>
    </rPh>
    <rPh sb="45" eb="47">
      <t>ミギシタ</t>
    </rPh>
    <rPh sb="47" eb="50">
      <t>ニュウジョウグチ</t>
    </rPh>
    <rPh sb="55" eb="57">
      <t>ウリバ</t>
    </rPh>
    <rPh sb="60" eb="63">
      <t>ミギチュウオウ</t>
    </rPh>
    <rPh sb="63" eb="66">
      <t>ニュウジョウグチ</t>
    </rPh>
    <rPh sb="67" eb="69">
      <t>デグチ</t>
    </rPh>
    <rPh sb="72" eb="73">
      <t>オ</t>
    </rPh>
    <rPh sb="74" eb="75">
      <t>アル</t>
    </rPh>
    <rPh sb="82" eb="85">
      <t>ニュウエンリョウ</t>
    </rPh>
    <rPh sb="88" eb="89">
      <t>エン</t>
    </rPh>
    <rPh sb="90" eb="93">
      <t>ニュウエンケン</t>
    </rPh>
    <rPh sb="93" eb="95">
      <t>シュトク</t>
    </rPh>
    <rPh sb="96" eb="98">
      <t>ヒョウコウ</t>
    </rPh>
    <phoneticPr fontId="18"/>
  </si>
  <si>
    <t>［友逢の鐘］撮影（道路からは見えない。さつきの間の小道を入る（展望広場・友逢の鐘の標示あり））　星ヶ山公園内散策図の看板に案内あり　折り返し　標高458m</t>
    <rPh sb="6" eb="8">
      <t>サツエイ</t>
    </rPh>
    <rPh sb="9" eb="11">
      <t>ドウロ</t>
    </rPh>
    <rPh sb="14" eb="15">
      <t>ミ</t>
    </rPh>
    <rPh sb="23" eb="24">
      <t>アイダ</t>
    </rPh>
    <rPh sb="25" eb="27">
      <t>コミチ</t>
    </rPh>
    <rPh sb="28" eb="29">
      <t>ハイ</t>
    </rPh>
    <rPh sb="31" eb="35">
      <t>テンボウヒロバ</t>
    </rPh>
    <rPh sb="41" eb="43">
      <t>ヒョウジ</t>
    </rPh>
    <rPh sb="53" eb="54">
      <t>ナイ</t>
    </rPh>
    <rPh sb="54" eb="56">
      <t>サンサク</t>
    </rPh>
    <rPh sb="56" eb="57">
      <t>ズ</t>
    </rPh>
    <rPh sb="58" eb="60">
      <t>カンバン</t>
    </rPh>
    <rPh sb="61" eb="63">
      <t>アンナイ</t>
    </rPh>
    <rPh sb="66" eb="67">
      <t>オ</t>
    </rPh>
    <rPh sb="68" eb="69">
      <t>カエ</t>
    </rPh>
    <rPh sb="71" eb="73">
      <t>ヒョウコウ</t>
    </rPh>
    <phoneticPr fontId="18"/>
  </si>
  <si>
    <t>淵野辺方面へ</t>
    <rPh sb="0" eb="5">
      <t>フチノベホウメン</t>
    </rPh>
    <phoneticPr fontId="18"/>
  </si>
  <si>
    <t>この先キャンプ座間の下を通るトンネル（日本の中のアメリカの中の日本）　ポール注意
途中工事交互通行区間（信号）あり</t>
    <rPh sb="2" eb="3">
      <t>サキ</t>
    </rPh>
    <rPh sb="7" eb="9">
      <t>ザマ</t>
    </rPh>
    <rPh sb="10" eb="11">
      <t>シタ</t>
    </rPh>
    <rPh sb="12" eb="13">
      <t>トオ</t>
    </rPh>
    <rPh sb="19" eb="21">
      <t>ニホン</t>
    </rPh>
    <rPh sb="22" eb="23">
      <t>ナカ</t>
    </rPh>
    <rPh sb="29" eb="30">
      <t>ナカ</t>
    </rPh>
    <rPh sb="31" eb="33">
      <t>ニホン</t>
    </rPh>
    <rPh sb="38" eb="40">
      <t>チュウイ</t>
    </rPh>
    <rPh sb="41" eb="43">
      <t>トチュウ</t>
    </rPh>
    <rPh sb="43" eb="45">
      <t>コウジ</t>
    </rPh>
    <rPh sb="45" eb="49">
      <t>コウゴツウコウ</t>
    </rPh>
    <rPh sb="49" eb="51">
      <t>クカン</t>
    </rPh>
    <rPh sb="52" eb="54">
      <t>シンゴウ</t>
    </rPh>
    <phoneticPr fontId="18"/>
  </si>
  <si>
    <t>2026/2/24  v0.98</t>
    <phoneticPr fontId="18"/>
  </si>
  <si>
    <r>
      <t>奇特にもオプションコースの湯河原梅林とさつきの郷をハシゴされる場合，間をつないでショートカットできるようです。
そもそもオプションコースは余分に走ってからといってタイムアウトが許される訳でもないですし，AJに提出するリザルトに反映は一切しません。オプションコースは（昨年の）</t>
    </r>
    <r>
      <rPr>
        <sz val="10"/>
        <color rgb="FFFF0000"/>
        <rFont val="メイリオ"/>
        <family val="3"/>
        <charset val="128"/>
      </rPr>
      <t>コース設計者が勧めるミスコース扱い</t>
    </r>
    <r>
      <rPr>
        <sz val="10"/>
        <rFont val="メイリオ"/>
        <family val="3"/>
        <charset val="128"/>
      </rPr>
      <t>なので，どうぞご自由に走って下さい。</t>
    </r>
    <rPh sb="0" eb="2">
      <t>キトク</t>
    </rPh>
    <rPh sb="13" eb="16">
      <t>ユガワラ</t>
    </rPh>
    <rPh sb="16" eb="18">
      <t>バイリン</t>
    </rPh>
    <rPh sb="23" eb="24">
      <t>サト</t>
    </rPh>
    <rPh sb="31" eb="33">
      <t>バアイ</t>
    </rPh>
    <rPh sb="34" eb="35">
      <t>アイダ</t>
    </rPh>
    <rPh sb="69" eb="71">
      <t>ヨブン</t>
    </rPh>
    <rPh sb="72" eb="73">
      <t>ハシ</t>
    </rPh>
    <rPh sb="88" eb="89">
      <t>ユル</t>
    </rPh>
    <rPh sb="92" eb="93">
      <t>ワケ</t>
    </rPh>
    <rPh sb="104" eb="106">
      <t>テイシュツ</t>
    </rPh>
    <rPh sb="113" eb="115">
      <t>ハンエイ</t>
    </rPh>
    <rPh sb="116" eb="118">
      <t>イッサイ</t>
    </rPh>
    <rPh sb="133" eb="135">
      <t>サクネン</t>
    </rPh>
    <rPh sb="140" eb="143">
      <t>セッケイシャ</t>
    </rPh>
    <rPh sb="144" eb="145">
      <t>スス</t>
    </rPh>
    <rPh sb="152" eb="153">
      <t>アツカ</t>
    </rPh>
    <rPh sb="162" eb="164">
      <t>ジユウ</t>
    </rPh>
    <rPh sb="165" eb="166">
      <t>ハシ</t>
    </rPh>
    <rPh sb="168" eb="169">
      <t>クダ</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</si>
</sst>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color theme="1"/>
      <name val="メイリオ"/>
      <family val="3"/>
      <charset val="128"/>
    </font>
    <font>
      <sz val="10"/>
      <name val="メイリオ"/>
      <family val="3"/>
      <charset val="128"/>
    </font>
    <font>
      <sz val="10"/>
      <color rgb="FFFF0000"/>
      <name val="メイリオ"/>
      <family val="3"/>
      <charset val="128"/>
    </font>
    <font>
      <sz val="10"/>
      <name val="游ゴシック"/>
      <family val="2"/>
      <charset val="128"/>
      <scheme val="minor"/>
    </font>
    <font>
      <sz val="10"/>
      <color theme="1"/>
      <name val="メイリオ"/>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cellStyleXfs>
  <cellXfs count="32">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wrapText="1"/>
    </xf>
    <xf numFmtId="0" fontId="22" fillId="0" borderId="0" xfId="42" applyFont="1">
      <alignment vertical="center"/>
    </xf>
    <xf numFmtId="0" fontId="22" fillId="0" borderId="0" xfId="42" applyFont="1" applyAlignment="1">
      <alignment vertical="center" wrapText="1"/>
    </xf>
    <xf numFmtId="0" fontId="22" fillId="0" borderId="0" xfId="42" applyFont="1" applyAlignment="1">
      <alignment horizontal="center" vertical="center"/>
    </xf>
    <xf numFmtId="0" fontId="22" fillId="0" borderId="0" xfId="42" applyFont="1" applyAlignment="1">
      <alignment horizontal="right" vertical="center"/>
    </xf>
    <xf numFmtId="14" fontId="22" fillId="0" borderId="0" xfId="42" applyNumberFormat="1" applyFont="1" applyAlignment="1">
      <alignment horizontal="right" vertical="center" wrapTex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wrapText="1"/>
    </xf>
    <xf numFmtId="0" fontId="24" fillId="0" borderId="0" xfId="0" applyFont="1">
      <alignment vertical="center"/>
    </xf>
    <xf numFmtId="0" fontId="25" fillId="0" borderId="10" xfId="42" applyFont="1" applyBorder="1" applyAlignment="1">
      <alignment horizontal="center" vertical="center"/>
    </xf>
    <xf numFmtId="0" fontId="25" fillId="0" borderId="10" xfId="42" applyFont="1" applyBorder="1" applyAlignment="1">
      <alignment horizontal="center" vertical="center" wrapText="1"/>
    </xf>
    <xf numFmtId="0" fontId="25" fillId="0" borderId="0" xfId="42" applyFont="1" applyAlignment="1">
      <alignment horizontal="center" vertical="center"/>
    </xf>
    <xf numFmtId="0" fontId="25" fillId="33" borderId="10" xfId="0" applyFont="1" applyFill="1" applyBorder="1">
      <alignment vertical="center"/>
    </xf>
    <xf numFmtId="176" fontId="25" fillId="33" borderId="10" xfId="0" applyNumberFormat="1" applyFont="1" applyFill="1" applyBorder="1">
      <alignment vertical="center"/>
    </xf>
    <xf numFmtId="0" fontId="25" fillId="33" borderId="10" xfId="0" applyFont="1" applyFill="1" applyBorder="1" applyAlignment="1">
      <alignment horizontal="center" vertical="center"/>
    </xf>
    <xf numFmtId="0" fontId="25" fillId="33" borderId="10" xfId="0" applyFont="1" applyFill="1" applyBorder="1" applyAlignment="1">
      <alignment vertical="center" wrapText="1"/>
    </xf>
    <xf numFmtId="0" fontId="25" fillId="0" borderId="0" xfId="0" applyFont="1">
      <alignment vertical="center"/>
    </xf>
    <xf numFmtId="0" fontId="25" fillId="0" borderId="10" xfId="0" applyFont="1" applyBorder="1">
      <alignment vertical="center"/>
    </xf>
    <xf numFmtId="176" fontId="25" fillId="0" borderId="10" xfId="0" applyNumberFormat="1" applyFont="1" applyBorder="1">
      <alignment vertical="center"/>
    </xf>
    <xf numFmtId="0" fontId="25" fillId="0" borderId="10" xfId="0" applyFont="1" applyBorder="1" applyAlignment="1">
      <alignment horizontal="center" vertical="center"/>
    </xf>
    <xf numFmtId="0" fontId="25" fillId="0" borderId="10" xfId="0" applyFont="1" applyBorder="1" applyAlignment="1">
      <alignment vertical="center" wrapText="1"/>
    </xf>
    <xf numFmtId="56" fontId="25" fillId="0" borderId="10" xfId="0" applyNumberFormat="1" applyFont="1" applyBorder="1">
      <alignment vertical="center"/>
    </xf>
    <xf numFmtId="0" fontId="25" fillId="0" borderId="0" xfId="0" applyFont="1" applyAlignment="1">
      <alignment horizontal="center" vertical="center"/>
    </xf>
    <xf numFmtId="0" fontId="25"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vertical="top"/>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0</xdr:col>
      <xdr:colOff>352424</xdr:colOff>
      <xdr:row>1</xdr:row>
      <xdr:rowOff>47625</xdr:rowOff>
    </xdr:from>
    <xdr:to>
      <xdr:col>5</xdr:col>
      <xdr:colOff>201929</xdr:colOff>
      <xdr:row>15</xdr:row>
      <xdr:rowOff>180975</xdr:rowOff>
    </xdr:to>
    <xdr:pic>
      <xdr:nvPicPr>
        <xdr:cNvPr id="2" name="図 1">
          <a:extLst>
            <a:ext uri="{FF2B5EF4-FFF2-40B4-BE49-F238E27FC236}">
              <a16:creationId xmlns:a16="http://schemas.microsoft.com/office/drawing/2014/main" id="{091AECC3-82B8-46C6-880E-996E8292ED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23875365"/>
          <a:ext cx="2592705" cy="3234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476251</xdr:colOff>
      <xdr:row>1</xdr:row>
      <xdr:rowOff>47626</xdr:rowOff>
    </xdr:from>
    <xdr:to>
      <xdr:col>7</xdr:col>
      <xdr:colOff>135256</xdr:colOff>
      <xdr:row>15</xdr:row>
      <xdr:rowOff>180976</xdr:rowOff>
    </xdr:to>
    <xdr:pic>
      <xdr:nvPicPr>
        <xdr:cNvPr id="3" name="図 2">
          <a:extLst>
            <a:ext uri="{FF2B5EF4-FFF2-40B4-BE49-F238E27FC236}">
              <a16:creationId xmlns:a16="http://schemas.microsoft.com/office/drawing/2014/main" id="{24F5F3E4-9800-4DCE-9B20-62C6DC82F0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98571" y="23875366"/>
          <a:ext cx="2600325" cy="3234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38100</xdr:rowOff>
    </xdr:from>
    <xdr:to>
      <xdr:col>5</xdr:col>
      <xdr:colOff>228600</xdr:colOff>
      <xdr:row>35</xdr:row>
      <xdr:rowOff>45720</xdr:rowOff>
    </xdr:to>
    <xdr:pic>
      <xdr:nvPicPr>
        <xdr:cNvPr id="5" name="図 4">
          <a:extLst>
            <a:ext uri="{FF2B5EF4-FFF2-40B4-BE49-F238E27FC236}">
              <a16:creationId xmlns:a16="http://schemas.microsoft.com/office/drawing/2014/main" id="{F14254AA-061B-79C8-6541-999A6C5D4BA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275" t="21046" b="18170"/>
        <a:stretch/>
      </xdr:blipFill>
      <xdr:spPr>
        <a:xfrm>
          <a:off x="350520" y="4244340"/>
          <a:ext cx="2621280" cy="3543300"/>
        </a:xfrm>
        <a:prstGeom prst="rect">
          <a:avLst/>
        </a:prstGeom>
      </xdr:spPr>
    </xdr:pic>
    <xdr:clientData/>
  </xdr:twoCellAnchor>
  <xdr:twoCellAnchor editAs="oneCell">
    <xdr:from>
      <xdr:col>6</xdr:col>
      <xdr:colOff>365761</xdr:colOff>
      <xdr:row>19</xdr:row>
      <xdr:rowOff>60960</xdr:rowOff>
    </xdr:from>
    <xdr:to>
      <xdr:col>7</xdr:col>
      <xdr:colOff>70486</xdr:colOff>
      <xdr:row>35</xdr:row>
      <xdr:rowOff>53340</xdr:rowOff>
    </xdr:to>
    <xdr:pic>
      <xdr:nvPicPr>
        <xdr:cNvPr id="7" name="図 6">
          <a:extLst>
            <a:ext uri="{FF2B5EF4-FFF2-40B4-BE49-F238E27FC236}">
              <a16:creationId xmlns:a16="http://schemas.microsoft.com/office/drawing/2014/main" id="{EA876D0D-07A2-947C-5D32-D8778CA187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88081" y="4267200"/>
          <a:ext cx="2646045" cy="3528060"/>
        </a:xfrm>
        <a:prstGeom prst="rect">
          <a:avLst/>
        </a:prstGeom>
      </xdr:spPr>
    </xdr:pic>
    <xdr:clientData/>
  </xdr:twoCellAnchor>
  <xdr:twoCellAnchor editAs="oneCell">
    <xdr:from>
      <xdr:col>8</xdr:col>
      <xdr:colOff>0</xdr:colOff>
      <xdr:row>36</xdr:row>
      <xdr:rowOff>0</xdr:rowOff>
    </xdr:from>
    <xdr:to>
      <xdr:col>8</xdr:col>
      <xdr:colOff>304800</xdr:colOff>
      <xdr:row>37</xdr:row>
      <xdr:rowOff>83820</xdr:rowOff>
    </xdr:to>
    <xdr:sp macro="" textlink="">
      <xdr:nvSpPr>
        <xdr:cNvPr id="1035" name="AutoShape 11">
          <a:extLst>
            <a:ext uri="{FF2B5EF4-FFF2-40B4-BE49-F238E27FC236}">
              <a16:creationId xmlns:a16="http://schemas.microsoft.com/office/drawing/2014/main" id="{85ECDBE1-53FF-94C5-F3C9-2E49A4297D20}"/>
            </a:ext>
          </a:extLst>
        </xdr:cNvPr>
        <xdr:cNvSpPr>
          <a:spLocks noChangeAspect="1" noChangeArrowheads="1"/>
        </xdr:cNvSpPr>
      </xdr:nvSpPr>
      <xdr:spPr bwMode="auto">
        <a:xfrm>
          <a:off x="7223760" y="841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36</xdr:row>
      <xdr:rowOff>0</xdr:rowOff>
    </xdr:from>
    <xdr:to>
      <xdr:col>6</xdr:col>
      <xdr:colOff>304800</xdr:colOff>
      <xdr:row>37</xdr:row>
      <xdr:rowOff>83820</xdr:rowOff>
    </xdr:to>
    <xdr:sp macro="" textlink="">
      <xdr:nvSpPr>
        <xdr:cNvPr id="1028" name="AutoShape 4">
          <a:extLst>
            <a:ext uri="{FF2B5EF4-FFF2-40B4-BE49-F238E27FC236}">
              <a16:creationId xmlns:a16="http://schemas.microsoft.com/office/drawing/2014/main" id="{D5C4593E-A4F3-A36F-EFD0-B7650FBC5EB8}"/>
            </a:ext>
          </a:extLst>
        </xdr:cNvPr>
        <xdr:cNvSpPr>
          <a:spLocks noChangeAspect="1" noChangeArrowheads="1"/>
        </xdr:cNvSpPr>
      </xdr:nvSpPr>
      <xdr:spPr bwMode="auto">
        <a:xfrm>
          <a:off x="3322320" y="1085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76200</xdr:rowOff>
    </xdr:to>
    <xdr:sp macro="" textlink="">
      <xdr:nvSpPr>
        <xdr:cNvPr id="1030" name="AutoShape 6">
          <a:extLst>
            <a:ext uri="{FF2B5EF4-FFF2-40B4-BE49-F238E27FC236}">
              <a16:creationId xmlns:a16="http://schemas.microsoft.com/office/drawing/2014/main" id="{5919FBBA-5E40-BADE-E6CC-4097A26E23D3}"/>
            </a:ext>
          </a:extLst>
        </xdr:cNvPr>
        <xdr:cNvSpPr>
          <a:spLocks noChangeAspect="1" noChangeArrowheads="1"/>
        </xdr:cNvSpPr>
      </xdr:nvSpPr>
      <xdr:spPr bwMode="auto">
        <a:xfrm>
          <a:off x="350520" y="818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22861</xdr:colOff>
      <xdr:row>37</xdr:row>
      <xdr:rowOff>15241</xdr:rowOff>
    </xdr:from>
    <xdr:to>
      <xdr:col>5</xdr:col>
      <xdr:colOff>221725</xdr:colOff>
      <xdr:row>45</xdr:row>
      <xdr:rowOff>182880</xdr:rowOff>
    </xdr:to>
    <xdr:pic>
      <xdr:nvPicPr>
        <xdr:cNvPr id="11" name="図 10">
          <a:extLst>
            <a:ext uri="{FF2B5EF4-FFF2-40B4-BE49-F238E27FC236}">
              <a16:creationId xmlns:a16="http://schemas.microsoft.com/office/drawing/2014/main" id="{937763F4-2AB4-48A9-AD0D-E06BCDA13A5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3381" y="8199121"/>
          <a:ext cx="2591544" cy="1943099"/>
        </a:xfrm>
        <a:prstGeom prst="rect">
          <a:avLst/>
        </a:prstGeom>
      </xdr:spPr>
    </xdr:pic>
    <xdr:clientData/>
  </xdr:twoCellAnchor>
  <xdr:twoCellAnchor editAs="oneCell">
    <xdr:from>
      <xdr:col>6</xdr:col>
      <xdr:colOff>350520</xdr:colOff>
      <xdr:row>37</xdr:row>
      <xdr:rowOff>22860</xdr:rowOff>
    </xdr:from>
    <xdr:to>
      <xdr:col>7</xdr:col>
      <xdr:colOff>101600</xdr:colOff>
      <xdr:row>45</xdr:row>
      <xdr:rowOff>198120</xdr:rowOff>
    </xdr:to>
    <xdr:pic>
      <xdr:nvPicPr>
        <xdr:cNvPr id="6" name="図 5">
          <a:extLst>
            <a:ext uri="{FF2B5EF4-FFF2-40B4-BE49-F238E27FC236}">
              <a16:creationId xmlns:a16="http://schemas.microsoft.com/office/drawing/2014/main" id="{B9D6774F-953C-6000-DEB6-3BB593F3C39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72840" y="8206740"/>
          <a:ext cx="2692400" cy="1950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17</xdr:row>
      <xdr:rowOff>0</xdr:rowOff>
    </xdr:from>
    <xdr:to>
      <xdr:col>6</xdr:col>
      <xdr:colOff>304800</xdr:colOff>
      <xdr:row>18</xdr:row>
      <xdr:rowOff>76200</xdr:rowOff>
    </xdr:to>
    <xdr:sp macro="" textlink="">
      <xdr:nvSpPr>
        <xdr:cNvPr id="3073" name="AutoShape 1">
          <a:extLst>
            <a:ext uri="{FF2B5EF4-FFF2-40B4-BE49-F238E27FC236}">
              <a16:creationId xmlns:a16="http://schemas.microsoft.com/office/drawing/2014/main" id="{86805267-EB77-B92A-4373-59E1B41F7DFC}"/>
            </a:ext>
          </a:extLst>
        </xdr:cNvPr>
        <xdr:cNvSpPr>
          <a:spLocks noChangeAspect="1" noChangeArrowheads="1"/>
        </xdr:cNvSpPr>
      </xdr:nvSpPr>
      <xdr:spPr bwMode="auto">
        <a:xfrm>
          <a:off x="4023360" y="388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121920</xdr:colOff>
      <xdr:row>1</xdr:row>
      <xdr:rowOff>30480</xdr:rowOff>
    </xdr:from>
    <xdr:to>
      <xdr:col>11</xdr:col>
      <xdr:colOff>518160</xdr:colOff>
      <xdr:row>25</xdr:row>
      <xdr:rowOff>50211</xdr:rowOff>
    </xdr:to>
    <xdr:pic>
      <xdr:nvPicPr>
        <xdr:cNvPr id="3" name="図 2">
          <a:extLst>
            <a:ext uri="{FF2B5EF4-FFF2-40B4-BE49-F238E27FC236}">
              <a16:creationId xmlns:a16="http://schemas.microsoft.com/office/drawing/2014/main" id="{A4566103-65BE-0BD1-A84D-FBAE2BB16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 y="259080"/>
          <a:ext cx="7772400" cy="550613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5"/>
  <sheetViews>
    <sheetView tabSelected="1" zoomScaleNormal="100" workbookViewId="0">
      <pane ySplit="4" topLeftCell="A5" activePane="bottomLeft" state="frozen"/>
      <selection activeCell="C1" sqref="C1"/>
      <selection pane="bottomLeft" activeCell="J100" sqref="J100"/>
    </sheetView>
  </sheetViews>
  <sheetFormatPr defaultColWidth="9" defaultRowHeight="16.5"/>
  <cols>
    <col min="1" max="1" width="4.625" style="9" customWidth="1"/>
    <col min="2" max="3" width="7.625" style="9" customWidth="1"/>
    <col min="4" max="4" width="8.625" style="10" customWidth="1"/>
    <col min="5" max="6" width="7.625" style="10" customWidth="1"/>
    <col min="7" max="7" width="38.625" style="11" customWidth="1"/>
    <col min="8" max="8" width="12.625" style="9" customWidth="1"/>
    <col min="9" max="9" width="40.625" style="11" customWidth="1"/>
    <col min="10" max="10" width="16.25" style="9" bestFit="1" customWidth="1"/>
    <col min="11" max="16384" width="9" style="9"/>
  </cols>
  <sheetData>
    <row r="1" spans="1:9" s="5" customFormat="1">
      <c r="A1" s="4" t="s">
        <v>157</v>
      </c>
      <c r="D1" s="6"/>
      <c r="E1" s="6"/>
      <c r="F1" s="6"/>
      <c r="H1" s="7"/>
      <c r="I1" s="28" t="s">
        <v>165</v>
      </c>
    </row>
    <row r="2" spans="1:9" s="5" customFormat="1">
      <c r="A2" s="4" t="s">
        <v>84</v>
      </c>
      <c r="D2" s="6"/>
      <c r="E2" s="6"/>
      <c r="F2" s="6"/>
      <c r="H2" s="4"/>
      <c r="I2" s="8"/>
    </row>
    <row r="4" spans="1:9" s="15" customFormat="1" ht="33">
      <c r="A4" s="13" t="s">
        <v>82</v>
      </c>
      <c r="B4" s="13" t="s">
        <v>77</v>
      </c>
      <c r="C4" s="13" t="s">
        <v>78</v>
      </c>
      <c r="D4" s="14" t="s">
        <v>90</v>
      </c>
      <c r="E4" s="14" t="s">
        <v>9</v>
      </c>
      <c r="F4" s="14" t="s">
        <v>11</v>
      </c>
      <c r="G4" s="14" t="s">
        <v>20</v>
      </c>
      <c r="H4" s="13" t="s">
        <v>21</v>
      </c>
      <c r="I4" s="14" t="s">
        <v>22</v>
      </c>
    </row>
    <row r="5" spans="1:9" s="20" customFormat="1">
      <c r="A5" s="16">
        <v>1</v>
      </c>
      <c r="B5" s="17">
        <v>0</v>
      </c>
      <c r="C5" s="17">
        <v>0</v>
      </c>
      <c r="D5" s="18"/>
      <c r="E5" s="18"/>
      <c r="F5" s="18" t="s">
        <v>14</v>
      </c>
      <c r="G5" s="19" t="s">
        <v>62</v>
      </c>
      <c r="H5" s="16" t="s">
        <v>45</v>
      </c>
      <c r="I5" s="19" t="s">
        <v>163</v>
      </c>
    </row>
    <row r="6" spans="1:9" s="20" customFormat="1">
      <c r="A6" s="21">
        <v>2</v>
      </c>
      <c r="B6" s="22">
        <v>0.9</v>
      </c>
      <c r="C6" s="22">
        <f>B6-B5</f>
        <v>0.9</v>
      </c>
      <c r="D6" s="23" t="s">
        <v>1</v>
      </c>
      <c r="E6" s="23" t="s">
        <v>5</v>
      </c>
      <c r="F6" s="23" t="s">
        <v>14</v>
      </c>
      <c r="G6" s="24" t="s">
        <v>42</v>
      </c>
      <c r="H6" s="21" t="s">
        <v>114</v>
      </c>
      <c r="I6" s="24"/>
    </row>
    <row r="7" spans="1:9" s="20" customFormat="1">
      <c r="A7" s="21">
        <v>3</v>
      </c>
      <c r="B7" s="22">
        <v>1.8</v>
      </c>
      <c r="C7" s="22">
        <f>B7-B6</f>
        <v>0.9</v>
      </c>
      <c r="D7" s="23" t="s">
        <v>1</v>
      </c>
      <c r="E7" s="23" t="s">
        <v>5</v>
      </c>
      <c r="F7" s="23" t="s">
        <v>12</v>
      </c>
      <c r="G7" s="24" t="s">
        <v>41</v>
      </c>
      <c r="H7" s="21"/>
      <c r="I7" s="24"/>
    </row>
    <row r="8" spans="1:9" s="20" customFormat="1">
      <c r="A8" s="21">
        <v>4</v>
      </c>
      <c r="B8" s="22">
        <v>7.5</v>
      </c>
      <c r="C8" s="22">
        <f>B8-B7</f>
        <v>5.7</v>
      </c>
      <c r="D8" s="23" t="s">
        <v>1</v>
      </c>
      <c r="E8" s="23" t="s">
        <v>3</v>
      </c>
      <c r="F8" s="23" t="s">
        <v>14</v>
      </c>
      <c r="G8" s="24" t="s">
        <v>26</v>
      </c>
      <c r="H8" s="21" t="s">
        <v>46</v>
      </c>
      <c r="I8" s="24" t="s">
        <v>102</v>
      </c>
    </row>
    <row r="9" spans="1:9" s="20" customFormat="1">
      <c r="A9" s="21">
        <v>5</v>
      </c>
      <c r="B9" s="22">
        <v>10.3</v>
      </c>
      <c r="C9" s="22">
        <f t="shared" ref="C9:C71" si="0">B9-B8</f>
        <v>2.8000000000000007</v>
      </c>
      <c r="D9" s="23" t="s">
        <v>1</v>
      </c>
      <c r="E9" s="23" t="s">
        <v>10</v>
      </c>
      <c r="F9" s="23" t="s">
        <v>13</v>
      </c>
      <c r="G9" s="24" t="s">
        <v>27</v>
      </c>
      <c r="H9" s="21" t="s">
        <v>46</v>
      </c>
      <c r="I9" s="24" t="s">
        <v>109</v>
      </c>
    </row>
    <row r="10" spans="1:9" s="20" customFormat="1">
      <c r="A10" s="21">
        <v>6</v>
      </c>
      <c r="B10" s="22">
        <v>11.2</v>
      </c>
      <c r="C10" s="22">
        <f t="shared" si="0"/>
        <v>0.89999999999999858</v>
      </c>
      <c r="D10" s="23" t="s">
        <v>96</v>
      </c>
      <c r="E10" s="23" t="s">
        <v>5</v>
      </c>
      <c r="F10" s="23" t="s">
        <v>97</v>
      </c>
      <c r="G10" s="24" t="s">
        <v>28</v>
      </c>
      <c r="H10" s="21" t="s">
        <v>98</v>
      </c>
      <c r="I10" s="24" t="s">
        <v>99</v>
      </c>
    </row>
    <row r="11" spans="1:9" s="20" customFormat="1">
      <c r="A11" s="21">
        <v>7</v>
      </c>
      <c r="B11" s="22">
        <v>11.3</v>
      </c>
      <c r="C11" s="22">
        <f t="shared" si="0"/>
        <v>0.10000000000000142</v>
      </c>
      <c r="D11" s="23" t="s">
        <v>2</v>
      </c>
      <c r="E11" s="23" t="s">
        <v>3</v>
      </c>
      <c r="F11" s="23" t="s">
        <v>12</v>
      </c>
      <c r="G11" s="24"/>
      <c r="H11" s="21" t="s">
        <v>45</v>
      </c>
      <c r="I11" s="24"/>
    </row>
    <row r="12" spans="1:9" s="20" customFormat="1">
      <c r="A12" s="21">
        <v>8</v>
      </c>
      <c r="B12" s="22">
        <v>11.4</v>
      </c>
      <c r="C12" s="22">
        <f t="shared" si="0"/>
        <v>9.9999999999999645E-2</v>
      </c>
      <c r="D12" s="23" t="s">
        <v>2</v>
      </c>
      <c r="E12" s="23" t="s">
        <v>5</v>
      </c>
      <c r="F12" s="23" t="s">
        <v>14</v>
      </c>
      <c r="G12" s="24"/>
      <c r="H12" s="21" t="s">
        <v>47</v>
      </c>
      <c r="I12" s="24"/>
    </row>
    <row r="13" spans="1:9" s="20" customFormat="1">
      <c r="A13" s="21">
        <v>9</v>
      </c>
      <c r="B13" s="22">
        <v>20.6</v>
      </c>
      <c r="C13" s="22">
        <f t="shared" si="0"/>
        <v>9.2000000000000011</v>
      </c>
      <c r="D13" s="23" t="s">
        <v>1</v>
      </c>
      <c r="E13" s="23" t="s">
        <v>3</v>
      </c>
      <c r="F13" s="23" t="s">
        <v>12</v>
      </c>
      <c r="G13" s="24" t="s">
        <v>23</v>
      </c>
      <c r="H13" s="21" t="s">
        <v>47</v>
      </c>
      <c r="I13" s="24" t="s">
        <v>103</v>
      </c>
    </row>
    <row r="14" spans="1:9" s="20" customFormat="1" ht="33">
      <c r="A14" s="21">
        <v>10</v>
      </c>
      <c r="B14" s="22">
        <v>21.1</v>
      </c>
      <c r="C14" s="22">
        <f t="shared" si="0"/>
        <v>0.5</v>
      </c>
      <c r="D14" s="23" t="s">
        <v>1</v>
      </c>
      <c r="E14" s="23" t="s">
        <v>5</v>
      </c>
      <c r="F14" s="23" t="s">
        <v>12</v>
      </c>
      <c r="G14" s="24" t="s">
        <v>28</v>
      </c>
      <c r="H14" s="21" t="s">
        <v>47</v>
      </c>
      <c r="I14" s="24" t="s">
        <v>100</v>
      </c>
    </row>
    <row r="15" spans="1:9" s="20" customFormat="1">
      <c r="A15" s="21">
        <v>11</v>
      </c>
      <c r="B15" s="22">
        <v>21.4</v>
      </c>
      <c r="C15" s="22">
        <f t="shared" si="0"/>
        <v>0.29999999999999716</v>
      </c>
      <c r="D15" s="23" t="s">
        <v>1</v>
      </c>
      <c r="E15" s="23" t="s">
        <v>6</v>
      </c>
      <c r="F15" s="23" t="s">
        <v>14</v>
      </c>
      <c r="G15" s="24" t="s">
        <v>24</v>
      </c>
      <c r="H15" s="21" t="s">
        <v>47</v>
      </c>
      <c r="I15" s="24" t="s">
        <v>116</v>
      </c>
    </row>
    <row r="16" spans="1:9" s="20" customFormat="1">
      <c r="A16" s="21">
        <v>12</v>
      </c>
      <c r="B16" s="22">
        <v>23.3</v>
      </c>
      <c r="C16" s="22">
        <f t="shared" si="0"/>
        <v>1.9000000000000021</v>
      </c>
      <c r="D16" s="23" t="s">
        <v>1</v>
      </c>
      <c r="E16" s="23" t="s">
        <v>5</v>
      </c>
      <c r="F16" s="23" t="s">
        <v>97</v>
      </c>
      <c r="G16" s="24" t="s">
        <v>105</v>
      </c>
      <c r="H16" s="21" t="s">
        <v>117</v>
      </c>
      <c r="I16" s="24"/>
    </row>
    <row r="17" spans="1:9" s="20" customFormat="1">
      <c r="A17" s="21">
        <v>13</v>
      </c>
      <c r="B17" s="22">
        <v>25.2</v>
      </c>
      <c r="C17" s="22">
        <f t="shared" si="0"/>
        <v>1.8999999999999986</v>
      </c>
      <c r="D17" s="23" t="s">
        <v>1</v>
      </c>
      <c r="E17" s="23" t="s">
        <v>5</v>
      </c>
      <c r="F17" s="23" t="s">
        <v>14</v>
      </c>
      <c r="G17" s="24" t="s">
        <v>118</v>
      </c>
      <c r="H17" s="21" t="s">
        <v>158</v>
      </c>
      <c r="I17" s="24" t="s">
        <v>119</v>
      </c>
    </row>
    <row r="18" spans="1:9" s="20" customFormat="1">
      <c r="A18" s="21">
        <v>14</v>
      </c>
      <c r="B18" s="22">
        <v>39.200000000000003</v>
      </c>
      <c r="C18" s="22">
        <f t="shared" si="0"/>
        <v>14.000000000000004</v>
      </c>
      <c r="D18" s="23" t="s">
        <v>1</v>
      </c>
      <c r="E18" s="23" t="s">
        <v>3</v>
      </c>
      <c r="F18" s="23" t="s">
        <v>12</v>
      </c>
      <c r="G18" s="24" t="s">
        <v>29</v>
      </c>
      <c r="H18" s="21" t="s">
        <v>48</v>
      </c>
      <c r="I18" s="24"/>
    </row>
    <row r="19" spans="1:9" s="20" customFormat="1">
      <c r="A19" s="21">
        <v>15</v>
      </c>
      <c r="B19" s="22">
        <v>51.9</v>
      </c>
      <c r="C19" s="22">
        <f t="shared" si="0"/>
        <v>12.699999999999996</v>
      </c>
      <c r="D19" s="23" t="s">
        <v>1</v>
      </c>
      <c r="E19" s="23" t="s">
        <v>3</v>
      </c>
      <c r="F19" s="23" t="s">
        <v>14</v>
      </c>
      <c r="G19" s="24" t="s">
        <v>120</v>
      </c>
      <c r="H19" s="21" t="s">
        <v>48</v>
      </c>
      <c r="I19" s="24"/>
    </row>
    <row r="20" spans="1:9" s="20" customFormat="1">
      <c r="A20" s="21">
        <v>16</v>
      </c>
      <c r="B20" s="22">
        <v>52.1</v>
      </c>
      <c r="C20" s="22">
        <f t="shared" si="0"/>
        <v>0.20000000000000284</v>
      </c>
      <c r="D20" s="23" t="s">
        <v>1</v>
      </c>
      <c r="E20" s="23" t="s">
        <v>3</v>
      </c>
      <c r="F20" s="23" t="s">
        <v>12</v>
      </c>
      <c r="G20" s="24" t="s">
        <v>30</v>
      </c>
      <c r="H20" s="21" t="s">
        <v>48</v>
      </c>
      <c r="I20" s="24"/>
    </row>
    <row r="21" spans="1:9" s="20" customFormat="1">
      <c r="A21" s="21">
        <v>17</v>
      </c>
      <c r="B21" s="22">
        <v>53.1</v>
      </c>
      <c r="C21" s="22">
        <f t="shared" si="0"/>
        <v>1</v>
      </c>
      <c r="D21" s="23" t="s">
        <v>1</v>
      </c>
      <c r="E21" s="23" t="s">
        <v>5</v>
      </c>
      <c r="F21" s="23" t="s">
        <v>14</v>
      </c>
      <c r="G21" s="24" t="s">
        <v>31</v>
      </c>
      <c r="H21" s="21" t="s">
        <v>49</v>
      </c>
      <c r="I21" s="24" t="s">
        <v>85</v>
      </c>
    </row>
    <row r="22" spans="1:9" s="20" customFormat="1">
      <c r="A22" s="25" t="s">
        <v>125</v>
      </c>
      <c r="B22" s="22">
        <v>65.3</v>
      </c>
      <c r="C22" s="22">
        <v>12.2</v>
      </c>
      <c r="D22" s="23" t="s">
        <v>1</v>
      </c>
      <c r="E22" s="23" t="s">
        <v>6</v>
      </c>
      <c r="F22" s="23" t="s">
        <v>97</v>
      </c>
      <c r="G22" s="24" t="s">
        <v>126</v>
      </c>
      <c r="H22" s="21" t="s">
        <v>49</v>
      </c>
      <c r="I22" s="24" t="s">
        <v>127</v>
      </c>
    </row>
    <row r="23" spans="1:9" s="20" customFormat="1">
      <c r="A23" s="21">
        <v>18</v>
      </c>
      <c r="B23" s="22">
        <v>75.3</v>
      </c>
      <c r="C23" s="22">
        <v>10</v>
      </c>
      <c r="D23" s="23" t="s">
        <v>1</v>
      </c>
      <c r="E23" s="23" t="s">
        <v>6</v>
      </c>
      <c r="F23" s="23" t="s">
        <v>14</v>
      </c>
      <c r="G23" s="24" t="s">
        <v>32</v>
      </c>
      <c r="H23" s="21" t="s">
        <v>49</v>
      </c>
      <c r="I23" s="24" t="s">
        <v>86</v>
      </c>
    </row>
    <row r="24" spans="1:9" s="20" customFormat="1">
      <c r="A24" s="21">
        <v>19</v>
      </c>
      <c r="B24" s="22">
        <v>76</v>
      </c>
      <c r="C24" s="22">
        <f t="shared" si="0"/>
        <v>0.70000000000000284</v>
      </c>
      <c r="D24" s="23" t="s">
        <v>1</v>
      </c>
      <c r="E24" s="23" t="s">
        <v>4</v>
      </c>
      <c r="F24" s="23" t="s">
        <v>12</v>
      </c>
      <c r="G24" s="24" t="s">
        <v>28</v>
      </c>
      <c r="H24" s="21" t="s">
        <v>49</v>
      </c>
      <c r="I24" s="24" t="s">
        <v>86</v>
      </c>
    </row>
    <row r="25" spans="1:9" s="20" customFormat="1">
      <c r="A25" s="21">
        <v>20</v>
      </c>
      <c r="B25" s="22">
        <v>76.099999999999994</v>
      </c>
      <c r="C25" s="22">
        <f t="shared" si="0"/>
        <v>9.9999999999994316E-2</v>
      </c>
      <c r="D25" s="23"/>
      <c r="E25" s="23" t="s">
        <v>3</v>
      </c>
      <c r="F25" s="23" t="s">
        <v>14</v>
      </c>
      <c r="G25" s="24"/>
      <c r="H25" s="21" t="s">
        <v>49</v>
      </c>
      <c r="I25" s="24" t="s">
        <v>87</v>
      </c>
    </row>
    <row r="26" spans="1:9" s="20" customFormat="1" ht="33">
      <c r="A26" s="21">
        <v>21</v>
      </c>
      <c r="B26" s="22">
        <v>76.599999999999994</v>
      </c>
      <c r="C26" s="22">
        <f t="shared" si="0"/>
        <v>0.5</v>
      </c>
      <c r="D26" s="23"/>
      <c r="E26" s="23" t="s">
        <v>7</v>
      </c>
      <c r="F26" s="23" t="s">
        <v>15</v>
      </c>
      <c r="G26" s="24" t="s">
        <v>50</v>
      </c>
      <c r="H26" s="21"/>
      <c r="I26" s="24" t="s">
        <v>69</v>
      </c>
    </row>
    <row r="27" spans="1:9" s="20" customFormat="1">
      <c r="A27" s="21">
        <v>22</v>
      </c>
      <c r="B27" s="22">
        <v>77.400000000000006</v>
      </c>
      <c r="C27" s="22">
        <f t="shared" si="0"/>
        <v>0.80000000000001137</v>
      </c>
      <c r="D27" s="23"/>
      <c r="E27" s="23" t="s">
        <v>6</v>
      </c>
      <c r="F27" s="23" t="s">
        <v>14</v>
      </c>
      <c r="G27" s="24" t="s">
        <v>51</v>
      </c>
      <c r="H27" s="21"/>
      <c r="I27" s="24" t="s">
        <v>101</v>
      </c>
    </row>
    <row r="28" spans="1:9" s="20" customFormat="1">
      <c r="A28" s="21">
        <v>23</v>
      </c>
      <c r="B28" s="22">
        <v>79.3</v>
      </c>
      <c r="C28" s="22">
        <f t="shared" si="0"/>
        <v>1.8999999999999915</v>
      </c>
      <c r="D28" s="23"/>
      <c r="E28" s="23" t="s">
        <v>6</v>
      </c>
      <c r="F28" s="23" t="s">
        <v>14</v>
      </c>
      <c r="G28" s="24" t="s">
        <v>52</v>
      </c>
      <c r="H28" s="21"/>
      <c r="I28" s="24"/>
    </row>
    <row r="29" spans="1:9" s="20" customFormat="1">
      <c r="A29" s="21">
        <v>24</v>
      </c>
      <c r="B29" s="22">
        <v>84.4</v>
      </c>
      <c r="C29" s="22">
        <f t="shared" si="0"/>
        <v>5.1000000000000085</v>
      </c>
      <c r="D29" s="23" t="s">
        <v>1</v>
      </c>
      <c r="E29" s="23" t="s">
        <v>6</v>
      </c>
      <c r="F29" s="23" t="s">
        <v>14</v>
      </c>
      <c r="G29" s="24" t="s">
        <v>33</v>
      </c>
      <c r="H29" s="21" t="s">
        <v>45</v>
      </c>
      <c r="I29" s="24" t="s">
        <v>53</v>
      </c>
    </row>
    <row r="30" spans="1:9" s="20" customFormat="1">
      <c r="A30" s="21">
        <v>25</v>
      </c>
      <c r="B30" s="22">
        <v>84.6</v>
      </c>
      <c r="C30" s="22">
        <f t="shared" si="0"/>
        <v>0.19999999999998863</v>
      </c>
      <c r="D30" s="23"/>
      <c r="E30" s="23" t="s">
        <v>5</v>
      </c>
      <c r="F30" s="23" t="s">
        <v>12</v>
      </c>
      <c r="G30" s="24"/>
      <c r="H30" s="21"/>
      <c r="I30" s="24" t="s">
        <v>92</v>
      </c>
    </row>
    <row r="31" spans="1:9" s="20" customFormat="1">
      <c r="A31" s="21">
        <v>26</v>
      </c>
      <c r="B31" s="22">
        <v>85.2</v>
      </c>
      <c r="C31" s="22">
        <f t="shared" si="0"/>
        <v>0.60000000000000853</v>
      </c>
      <c r="D31" s="23"/>
      <c r="E31" s="23" t="s">
        <v>3</v>
      </c>
      <c r="F31" s="23" t="s">
        <v>14</v>
      </c>
      <c r="G31" s="24" t="s">
        <v>54</v>
      </c>
      <c r="H31" s="21" t="s">
        <v>49</v>
      </c>
      <c r="I31" s="24"/>
    </row>
    <row r="32" spans="1:9" s="20" customFormat="1">
      <c r="A32" s="21">
        <v>27</v>
      </c>
      <c r="B32" s="22">
        <v>98.1</v>
      </c>
      <c r="C32" s="22">
        <f t="shared" si="0"/>
        <v>12.899999999999991</v>
      </c>
      <c r="D32" s="23"/>
      <c r="E32" s="23" t="s">
        <v>7</v>
      </c>
      <c r="F32" s="23" t="s">
        <v>14</v>
      </c>
      <c r="G32" s="24"/>
      <c r="H32" s="21" t="s">
        <v>55</v>
      </c>
      <c r="I32" s="24" t="s">
        <v>64</v>
      </c>
    </row>
    <row r="33" spans="1:9" s="20" customFormat="1" ht="33">
      <c r="A33" s="16">
        <v>28</v>
      </c>
      <c r="B33" s="17">
        <v>99.2</v>
      </c>
      <c r="C33" s="17">
        <f t="shared" si="0"/>
        <v>1.1000000000000085</v>
      </c>
      <c r="D33" s="18"/>
      <c r="E33" s="18"/>
      <c r="F33" s="18" t="s">
        <v>16</v>
      </c>
      <c r="G33" s="19" t="s">
        <v>79</v>
      </c>
      <c r="H33" s="16" t="s">
        <v>55</v>
      </c>
      <c r="I33" s="19" t="s">
        <v>67</v>
      </c>
    </row>
    <row r="34" spans="1:9" s="20" customFormat="1">
      <c r="A34" s="21">
        <v>29</v>
      </c>
      <c r="B34" s="22">
        <v>100.3</v>
      </c>
      <c r="C34" s="22">
        <f t="shared" si="0"/>
        <v>1.0999999999999943</v>
      </c>
      <c r="D34" s="23"/>
      <c r="E34" s="23" t="s">
        <v>8</v>
      </c>
      <c r="F34" s="23" t="s">
        <v>17</v>
      </c>
      <c r="G34" s="24" t="s">
        <v>57</v>
      </c>
      <c r="H34" s="21" t="s">
        <v>49</v>
      </c>
      <c r="I34" s="24"/>
    </row>
    <row r="35" spans="1:9" s="20" customFormat="1">
      <c r="A35" s="21" t="s">
        <v>128</v>
      </c>
      <c r="B35" s="22">
        <v>129.6</v>
      </c>
      <c r="C35" s="22">
        <v>29.3</v>
      </c>
      <c r="D35" s="23"/>
      <c r="E35" s="23" t="s">
        <v>5</v>
      </c>
      <c r="F35" s="23" t="s">
        <v>97</v>
      </c>
      <c r="G35" s="24" t="s">
        <v>129</v>
      </c>
      <c r="H35" s="21" t="s">
        <v>49</v>
      </c>
      <c r="I35" s="24" t="s">
        <v>130</v>
      </c>
    </row>
    <row r="36" spans="1:9" s="20" customFormat="1">
      <c r="A36" s="21" t="s">
        <v>131</v>
      </c>
      <c r="B36" s="22">
        <v>130.6</v>
      </c>
      <c r="C36" s="22">
        <v>1</v>
      </c>
      <c r="D36" s="23"/>
      <c r="E36" s="23" t="s">
        <v>132</v>
      </c>
      <c r="F36" s="23" t="s">
        <v>97</v>
      </c>
      <c r="G36" s="24"/>
      <c r="H36" s="21" t="s">
        <v>49</v>
      </c>
      <c r="I36" s="24" t="s">
        <v>133</v>
      </c>
    </row>
    <row r="37" spans="1:9" s="20" customFormat="1" ht="66">
      <c r="A37" s="21">
        <v>30</v>
      </c>
      <c r="B37" s="22">
        <v>130.9</v>
      </c>
      <c r="C37" s="22">
        <v>0.3</v>
      </c>
      <c r="D37" s="23" t="s">
        <v>1</v>
      </c>
      <c r="E37" s="23" t="s">
        <v>6</v>
      </c>
      <c r="F37" s="23" t="s">
        <v>14</v>
      </c>
      <c r="G37" s="24" t="s">
        <v>28</v>
      </c>
      <c r="H37" s="21" t="s">
        <v>56</v>
      </c>
      <c r="I37" s="24" t="s">
        <v>110</v>
      </c>
    </row>
    <row r="38" spans="1:9" s="20" customFormat="1">
      <c r="A38" s="21" t="s">
        <v>134</v>
      </c>
      <c r="B38" s="22">
        <v>132.6</v>
      </c>
      <c r="C38" s="22">
        <v>1.7</v>
      </c>
      <c r="D38" s="23"/>
      <c r="E38" s="23" t="s">
        <v>121</v>
      </c>
      <c r="F38" s="23" t="s">
        <v>97</v>
      </c>
      <c r="G38" s="24"/>
      <c r="H38" s="21" t="s">
        <v>56</v>
      </c>
      <c r="I38" s="24" t="s">
        <v>135</v>
      </c>
    </row>
    <row r="39" spans="1:9" s="20" customFormat="1" ht="33">
      <c r="A39" s="16">
        <v>31</v>
      </c>
      <c r="B39" s="17">
        <v>140.4</v>
      </c>
      <c r="C39" s="17">
        <v>7.8</v>
      </c>
      <c r="D39" s="18"/>
      <c r="E39" s="18"/>
      <c r="F39" s="18" t="s">
        <v>18</v>
      </c>
      <c r="G39" s="19" t="s">
        <v>80</v>
      </c>
      <c r="H39" s="16" t="s">
        <v>56</v>
      </c>
      <c r="I39" s="19" t="s">
        <v>65</v>
      </c>
    </row>
    <row r="40" spans="1:9" s="20" customFormat="1">
      <c r="A40" s="21">
        <v>32</v>
      </c>
      <c r="B40" s="22">
        <v>141.1</v>
      </c>
      <c r="C40" s="22">
        <f t="shared" si="0"/>
        <v>0.69999999999998863</v>
      </c>
      <c r="D40" s="23"/>
      <c r="E40" s="23" t="s">
        <v>6</v>
      </c>
      <c r="F40" s="23" t="s">
        <v>14</v>
      </c>
      <c r="G40" s="24"/>
      <c r="H40" s="21" t="s">
        <v>45</v>
      </c>
      <c r="I40" s="24" t="s">
        <v>68</v>
      </c>
    </row>
    <row r="41" spans="1:9" s="20" customFormat="1">
      <c r="A41" s="21">
        <v>33</v>
      </c>
      <c r="B41" s="22">
        <v>143.19999999999999</v>
      </c>
      <c r="C41" s="22">
        <f t="shared" si="0"/>
        <v>2.0999999999999943</v>
      </c>
      <c r="D41" s="23" t="s">
        <v>2</v>
      </c>
      <c r="E41" s="23" t="s">
        <v>3</v>
      </c>
      <c r="F41" s="23" t="s">
        <v>15</v>
      </c>
      <c r="G41" s="24" t="s">
        <v>57</v>
      </c>
      <c r="H41" s="21" t="s">
        <v>0</v>
      </c>
      <c r="I41" s="24"/>
    </row>
    <row r="42" spans="1:9" s="20" customFormat="1">
      <c r="A42" s="21">
        <v>34</v>
      </c>
      <c r="B42" s="22">
        <v>146</v>
      </c>
      <c r="C42" s="22">
        <f t="shared" si="0"/>
        <v>2.8000000000000114</v>
      </c>
      <c r="D42" s="23" t="s">
        <v>1</v>
      </c>
      <c r="E42" s="23" t="s">
        <v>5</v>
      </c>
      <c r="F42" s="23" t="s">
        <v>12</v>
      </c>
      <c r="G42" s="24" t="s">
        <v>31</v>
      </c>
      <c r="H42" s="21" t="s">
        <v>48</v>
      </c>
      <c r="I42" s="24" t="s">
        <v>88</v>
      </c>
    </row>
    <row r="43" spans="1:9" s="20" customFormat="1" ht="33">
      <c r="A43" s="21">
        <v>35</v>
      </c>
      <c r="B43" s="22">
        <v>147</v>
      </c>
      <c r="C43" s="22">
        <f t="shared" si="0"/>
        <v>1</v>
      </c>
      <c r="D43" s="23" t="s">
        <v>1</v>
      </c>
      <c r="E43" s="23" t="s">
        <v>6</v>
      </c>
      <c r="F43" s="23" t="s">
        <v>19</v>
      </c>
      <c r="G43" s="24" t="s">
        <v>25</v>
      </c>
      <c r="H43" s="21" t="s">
        <v>45</v>
      </c>
      <c r="I43" s="24" t="s">
        <v>66</v>
      </c>
    </row>
    <row r="44" spans="1:9" s="20" customFormat="1">
      <c r="A44" s="21">
        <v>36</v>
      </c>
      <c r="B44" s="22">
        <v>147.69999999999999</v>
      </c>
      <c r="C44" s="22">
        <f t="shared" si="0"/>
        <v>0.69999999999998863</v>
      </c>
      <c r="D44" s="23" t="s">
        <v>2</v>
      </c>
      <c r="E44" s="23" t="s">
        <v>3</v>
      </c>
      <c r="F44" s="23" t="s">
        <v>14</v>
      </c>
      <c r="G44" s="24"/>
      <c r="H44" s="21" t="s">
        <v>45</v>
      </c>
      <c r="I44" s="24"/>
    </row>
    <row r="45" spans="1:9" s="20" customFormat="1">
      <c r="A45" s="21">
        <v>37</v>
      </c>
      <c r="B45" s="22">
        <v>147.80000000000001</v>
      </c>
      <c r="C45" s="22">
        <f t="shared" si="0"/>
        <v>0.10000000000002274</v>
      </c>
      <c r="D45" s="23" t="s">
        <v>1</v>
      </c>
      <c r="E45" s="23" t="s">
        <v>5</v>
      </c>
      <c r="F45" s="23" t="s">
        <v>12</v>
      </c>
      <c r="G45" s="24" t="s">
        <v>34</v>
      </c>
      <c r="H45" s="21" t="s">
        <v>48</v>
      </c>
      <c r="I45" s="24"/>
    </row>
    <row r="46" spans="1:9" s="20" customFormat="1">
      <c r="A46" s="21">
        <v>38</v>
      </c>
      <c r="B46" s="22">
        <v>159.80000000000001</v>
      </c>
      <c r="C46" s="22">
        <f t="shared" si="0"/>
        <v>12</v>
      </c>
      <c r="D46" s="23" t="s">
        <v>1</v>
      </c>
      <c r="E46" s="23" t="s">
        <v>6</v>
      </c>
      <c r="F46" s="23" t="s">
        <v>14</v>
      </c>
      <c r="G46" s="24" t="s">
        <v>29</v>
      </c>
      <c r="H46" s="21" t="s">
        <v>47</v>
      </c>
      <c r="I46" s="24" t="s">
        <v>89</v>
      </c>
    </row>
    <row r="47" spans="1:9" s="20" customFormat="1" ht="33">
      <c r="A47" s="16">
        <v>39</v>
      </c>
      <c r="B47" s="17">
        <v>160.1</v>
      </c>
      <c r="C47" s="17">
        <f t="shared" si="0"/>
        <v>0.29999999999998295</v>
      </c>
      <c r="D47" s="18"/>
      <c r="E47" s="18"/>
      <c r="F47" s="18" t="s">
        <v>16</v>
      </c>
      <c r="G47" s="19" t="s">
        <v>94</v>
      </c>
      <c r="H47" s="16" t="s">
        <v>159</v>
      </c>
      <c r="I47" s="19" t="s">
        <v>83</v>
      </c>
    </row>
    <row r="48" spans="1:9" s="20" customFormat="1">
      <c r="A48" s="21">
        <v>40</v>
      </c>
      <c r="B48" s="22">
        <v>173.9</v>
      </c>
      <c r="C48" s="22">
        <f t="shared" si="0"/>
        <v>13.800000000000011</v>
      </c>
      <c r="D48" s="23" t="s">
        <v>1</v>
      </c>
      <c r="E48" s="23" t="s">
        <v>5</v>
      </c>
      <c r="F48" s="23" t="s">
        <v>12</v>
      </c>
      <c r="G48" s="24" t="s">
        <v>118</v>
      </c>
      <c r="H48" s="21" t="s">
        <v>117</v>
      </c>
      <c r="I48" s="24"/>
    </row>
    <row r="49" spans="1:9" s="20" customFormat="1">
      <c r="A49" s="21">
        <v>41</v>
      </c>
      <c r="B49" s="22">
        <v>175.7</v>
      </c>
      <c r="C49" s="22">
        <f t="shared" si="0"/>
        <v>1.7999999999999829</v>
      </c>
      <c r="D49" s="23" t="s">
        <v>115</v>
      </c>
      <c r="E49" s="23" t="s">
        <v>121</v>
      </c>
      <c r="F49" s="23" t="s">
        <v>97</v>
      </c>
      <c r="G49" s="24" t="s">
        <v>105</v>
      </c>
      <c r="H49" s="21" t="s">
        <v>47</v>
      </c>
      <c r="I49" s="24"/>
    </row>
    <row r="50" spans="1:9" s="20" customFormat="1">
      <c r="A50" s="21">
        <v>42</v>
      </c>
      <c r="B50" s="22">
        <v>177.6</v>
      </c>
      <c r="C50" s="22">
        <f t="shared" si="0"/>
        <v>1.9000000000000057</v>
      </c>
      <c r="D50" s="23" t="s">
        <v>1</v>
      </c>
      <c r="E50" s="23" t="s">
        <v>3</v>
      </c>
      <c r="F50" s="23" t="s">
        <v>12</v>
      </c>
      <c r="G50" s="24" t="s">
        <v>35</v>
      </c>
      <c r="H50" s="21" t="s">
        <v>47</v>
      </c>
      <c r="I50" s="24"/>
    </row>
    <row r="51" spans="1:9" s="20" customFormat="1" ht="33">
      <c r="A51" s="21">
        <v>43</v>
      </c>
      <c r="B51" s="22">
        <v>178</v>
      </c>
      <c r="C51" s="22">
        <f t="shared" si="0"/>
        <v>0.40000000000000568</v>
      </c>
      <c r="D51" s="23" t="s">
        <v>1</v>
      </c>
      <c r="E51" s="23" t="s">
        <v>5</v>
      </c>
      <c r="F51" s="23" t="s">
        <v>14</v>
      </c>
      <c r="G51" s="24" t="s">
        <v>28</v>
      </c>
      <c r="H51" s="21" t="s">
        <v>47</v>
      </c>
      <c r="I51" s="24" t="s">
        <v>122</v>
      </c>
    </row>
    <row r="52" spans="1:9" s="20" customFormat="1">
      <c r="A52" s="21">
        <v>44</v>
      </c>
      <c r="B52" s="22">
        <v>184.4</v>
      </c>
      <c r="C52" s="22">
        <f t="shared" si="0"/>
        <v>6.4000000000000057</v>
      </c>
      <c r="D52" s="23" t="s">
        <v>1</v>
      </c>
      <c r="E52" s="23" t="s">
        <v>4</v>
      </c>
      <c r="F52" s="23" t="s">
        <v>12</v>
      </c>
      <c r="G52" s="24" t="s">
        <v>36</v>
      </c>
      <c r="H52" s="21" t="s">
        <v>45</v>
      </c>
      <c r="I52" s="24" t="s">
        <v>91</v>
      </c>
    </row>
    <row r="53" spans="1:9" s="20" customFormat="1">
      <c r="A53" s="21">
        <v>45</v>
      </c>
      <c r="B53" s="22">
        <v>185.4</v>
      </c>
      <c r="C53" s="22">
        <f t="shared" si="0"/>
        <v>1</v>
      </c>
      <c r="D53" s="23" t="s">
        <v>1</v>
      </c>
      <c r="E53" s="23" t="s">
        <v>5</v>
      </c>
      <c r="F53" s="23" t="s">
        <v>14</v>
      </c>
      <c r="G53" s="24" t="s">
        <v>37</v>
      </c>
      <c r="H53" s="21" t="s">
        <v>45</v>
      </c>
      <c r="I53" s="24"/>
    </row>
    <row r="54" spans="1:9" s="20" customFormat="1">
      <c r="A54" s="21">
        <v>46</v>
      </c>
      <c r="B54" s="22">
        <v>185.7</v>
      </c>
      <c r="C54" s="22">
        <f t="shared" si="0"/>
        <v>0.29999999999998295</v>
      </c>
      <c r="D54" s="23" t="s">
        <v>1</v>
      </c>
      <c r="E54" s="23" t="s">
        <v>4</v>
      </c>
      <c r="F54" s="23" t="s">
        <v>12</v>
      </c>
      <c r="G54" s="24" t="s">
        <v>28</v>
      </c>
      <c r="H54" s="21" t="s">
        <v>45</v>
      </c>
      <c r="I54" s="24"/>
    </row>
    <row r="55" spans="1:9" s="20" customFormat="1">
      <c r="A55" s="21">
        <v>47</v>
      </c>
      <c r="B55" s="22">
        <v>186.2</v>
      </c>
      <c r="C55" s="22">
        <f t="shared" si="0"/>
        <v>0.5</v>
      </c>
      <c r="D55" s="23" t="s">
        <v>1</v>
      </c>
      <c r="E55" s="23" t="s">
        <v>6</v>
      </c>
      <c r="F55" s="23" t="s">
        <v>14</v>
      </c>
      <c r="G55" s="24" t="s">
        <v>38</v>
      </c>
      <c r="H55" s="21" t="s">
        <v>58</v>
      </c>
      <c r="I55" s="24" t="s">
        <v>104</v>
      </c>
    </row>
    <row r="56" spans="1:9" s="20" customFormat="1">
      <c r="A56" s="21">
        <v>48</v>
      </c>
      <c r="B56" s="22">
        <v>187.3</v>
      </c>
      <c r="C56" s="22">
        <f t="shared" si="0"/>
        <v>1.1000000000000227</v>
      </c>
      <c r="D56" s="23" t="s">
        <v>1</v>
      </c>
      <c r="E56" s="23" t="s">
        <v>5</v>
      </c>
      <c r="F56" s="23" t="s">
        <v>97</v>
      </c>
      <c r="G56" s="24" t="s">
        <v>123</v>
      </c>
      <c r="H56" s="21" t="s">
        <v>58</v>
      </c>
      <c r="I56" s="24" t="s">
        <v>124</v>
      </c>
    </row>
    <row r="57" spans="1:9" s="20" customFormat="1" ht="33">
      <c r="A57" s="21">
        <v>49</v>
      </c>
      <c r="B57" s="22">
        <v>187.5</v>
      </c>
      <c r="C57" s="22">
        <f t="shared" si="0"/>
        <v>0.19999999999998863</v>
      </c>
      <c r="D57" s="23"/>
      <c r="E57" s="23" t="s">
        <v>106</v>
      </c>
      <c r="F57" s="23" t="s">
        <v>107</v>
      </c>
      <c r="G57" s="24" t="s">
        <v>108</v>
      </c>
      <c r="H57" s="21" t="s">
        <v>58</v>
      </c>
      <c r="I57" s="24" t="s">
        <v>70</v>
      </c>
    </row>
    <row r="58" spans="1:9" s="20" customFormat="1" ht="33">
      <c r="A58" s="21">
        <v>50</v>
      </c>
      <c r="B58" s="22">
        <v>188.8</v>
      </c>
      <c r="C58" s="22">
        <f t="shared" si="0"/>
        <v>1.3000000000000114</v>
      </c>
      <c r="D58" s="23"/>
      <c r="E58" s="23" t="s">
        <v>6</v>
      </c>
      <c r="F58" s="23" t="s">
        <v>14</v>
      </c>
      <c r="G58" s="24"/>
      <c r="H58" s="21" t="s">
        <v>45</v>
      </c>
      <c r="I58" s="24" t="s">
        <v>111</v>
      </c>
    </row>
    <row r="59" spans="1:9" s="20" customFormat="1">
      <c r="A59" s="21">
        <v>51</v>
      </c>
      <c r="B59" s="22">
        <v>189.1</v>
      </c>
      <c r="C59" s="22">
        <f t="shared" si="0"/>
        <v>0.29999999999998295</v>
      </c>
      <c r="D59" s="23"/>
      <c r="E59" s="23" t="s">
        <v>5</v>
      </c>
      <c r="F59" s="23" t="s">
        <v>12</v>
      </c>
      <c r="G59" s="24"/>
      <c r="H59" s="21" t="s">
        <v>45</v>
      </c>
      <c r="I59" s="24"/>
    </row>
    <row r="60" spans="1:9" s="20" customFormat="1">
      <c r="A60" s="21">
        <v>52</v>
      </c>
      <c r="B60" s="22">
        <v>190</v>
      </c>
      <c r="C60" s="22">
        <f t="shared" si="0"/>
        <v>0.90000000000000568</v>
      </c>
      <c r="D60" s="23" t="s">
        <v>1</v>
      </c>
      <c r="E60" s="23" t="s">
        <v>5</v>
      </c>
      <c r="F60" s="23" t="s">
        <v>14</v>
      </c>
      <c r="G60" s="24" t="s">
        <v>28</v>
      </c>
      <c r="H60" s="21" t="s">
        <v>59</v>
      </c>
      <c r="I60" s="24"/>
    </row>
    <row r="61" spans="1:9" s="20" customFormat="1" ht="49.5">
      <c r="A61" s="21">
        <v>53</v>
      </c>
      <c r="B61" s="22">
        <v>190.8</v>
      </c>
      <c r="C61" s="22">
        <f t="shared" si="0"/>
        <v>0.80000000000001137</v>
      </c>
      <c r="D61" s="23" t="s">
        <v>1</v>
      </c>
      <c r="E61" s="23" t="s">
        <v>5</v>
      </c>
      <c r="F61" s="23" t="s">
        <v>12</v>
      </c>
      <c r="G61" s="24" t="s">
        <v>39</v>
      </c>
      <c r="H61" s="21" t="s">
        <v>45</v>
      </c>
      <c r="I61" s="24" t="s">
        <v>164</v>
      </c>
    </row>
    <row r="62" spans="1:9" s="20" customFormat="1">
      <c r="A62" s="21">
        <v>54</v>
      </c>
      <c r="B62" s="22">
        <v>192.3</v>
      </c>
      <c r="C62" s="22">
        <f t="shared" si="0"/>
        <v>1.5</v>
      </c>
      <c r="D62" s="23"/>
      <c r="E62" s="23" t="s">
        <v>3</v>
      </c>
      <c r="F62" s="23" t="s">
        <v>14</v>
      </c>
      <c r="G62" s="24"/>
      <c r="H62" s="21" t="s">
        <v>45</v>
      </c>
      <c r="I62" s="24" t="s">
        <v>156</v>
      </c>
    </row>
    <row r="63" spans="1:9" s="20" customFormat="1">
      <c r="A63" s="21">
        <v>55</v>
      </c>
      <c r="B63" s="22">
        <v>192.3</v>
      </c>
      <c r="C63" s="22">
        <v>0.1</v>
      </c>
      <c r="D63" s="23" t="s">
        <v>1</v>
      </c>
      <c r="E63" s="23" t="s">
        <v>5</v>
      </c>
      <c r="F63" s="23" t="s">
        <v>12</v>
      </c>
      <c r="G63" s="24" t="s">
        <v>112</v>
      </c>
      <c r="H63" s="21" t="s">
        <v>45</v>
      </c>
      <c r="I63" s="24"/>
    </row>
    <row r="64" spans="1:9" s="20" customFormat="1" ht="49.5">
      <c r="A64" s="21">
        <v>56</v>
      </c>
      <c r="B64" s="22">
        <v>194.8</v>
      </c>
      <c r="C64" s="22">
        <f t="shared" si="0"/>
        <v>2.5</v>
      </c>
      <c r="D64" s="23"/>
      <c r="E64" s="23" t="s">
        <v>4</v>
      </c>
      <c r="F64" s="23" t="s">
        <v>12</v>
      </c>
      <c r="G64" s="24"/>
      <c r="H64" s="21" t="s">
        <v>45</v>
      </c>
      <c r="I64" s="24" t="s">
        <v>113</v>
      </c>
    </row>
    <row r="65" spans="1:9" s="20" customFormat="1">
      <c r="A65" s="21">
        <v>57</v>
      </c>
      <c r="B65" s="22">
        <v>196.5</v>
      </c>
      <c r="C65" s="22">
        <f t="shared" si="0"/>
        <v>1.6999999999999886</v>
      </c>
      <c r="D65" s="23" t="s">
        <v>2</v>
      </c>
      <c r="E65" s="23" t="s">
        <v>3</v>
      </c>
      <c r="F65" s="23" t="s">
        <v>14</v>
      </c>
      <c r="G65" s="24"/>
      <c r="H65" s="21" t="s">
        <v>60</v>
      </c>
      <c r="I65" s="24"/>
    </row>
    <row r="66" spans="1:9" s="20" customFormat="1">
      <c r="A66" s="21">
        <v>58</v>
      </c>
      <c r="B66" s="22">
        <v>197.9</v>
      </c>
      <c r="C66" s="22">
        <f t="shared" si="0"/>
        <v>1.4000000000000057</v>
      </c>
      <c r="D66" s="23" t="s">
        <v>1</v>
      </c>
      <c r="E66" s="23" t="s">
        <v>5</v>
      </c>
      <c r="F66" s="23" t="s">
        <v>12</v>
      </c>
      <c r="G66" s="24" t="s">
        <v>40</v>
      </c>
      <c r="H66" s="21" t="s">
        <v>45</v>
      </c>
      <c r="I66" s="24" t="s">
        <v>71</v>
      </c>
    </row>
    <row r="67" spans="1:9" s="20" customFormat="1">
      <c r="A67" s="21">
        <v>59</v>
      </c>
      <c r="B67" s="22">
        <v>201.2</v>
      </c>
      <c r="C67" s="22">
        <f t="shared" si="0"/>
        <v>3.2999999999999829</v>
      </c>
      <c r="D67" s="23" t="s">
        <v>1</v>
      </c>
      <c r="E67" s="23" t="s">
        <v>5</v>
      </c>
      <c r="F67" s="23" t="s">
        <v>14</v>
      </c>
      <c r="G67" s="24" t="s">
        <v>41</v>
      </c>
      <c r="H67" s="21" t="s">
        <v>45</v>
      </c>
      <c r="I67" s="24" t="s">
        <v>72</v>
      </c>
    </row>
    <row r="68" spans="1:9" s="20" customFormat="1" ht="33">
      <c r="A68" s="21">
        <v>60</v>
      </c>
      <c r="B68" s="22">
        <v>202.2</v>
      </c>
      <c r="C68" s="22">
        <f t="shared" si="0"/>
        <v>1</v>
      </c>
      <c r="D68" s="23" t="s">
        <v>1</v>
      </c>
      <c r="E68" s="23" t="s">
        <v>5</v>
      </c>
      <c r="F68" s="23" t="s">
        <v>12</v>
      </c>
      <c r="G68" s="24" t="s">
        <v>42</v>
      </c>
      <c r="H68" s="21" t="s">
        <v>61</v>
      </c>
      <c r="I68" s="24" t="s">
        <v>73</v>
      </c>
    </row>
    <row r="69" spans="1:9" s="20" customFormat="1" ht="33">
      <c r="A69" s="16">
        <v>61</v>
      </c>
      <c r="B69" s="17">
        <v>202.7</v>
      </c>
      <c r="C69" s="17">
        <f t="shared" si="0"/>
        <v>0.5</v>
      </c>
      <c r="D69" s="18"/>
      <c r="E69" s="18"/>
      <c r="F69" s="18" t="s">
        <v>16</v>
      </c>
      <c r="G69" s="19" t="s">
        <v>81</v>
      </c>
      <c r="H69" s="16"/>
      <c r="I69" s="19" t="s">
        <v>74</v>
      </c>
    </row>
    <row r="70" spans="1:9" s="20" customFormat="1">
      <c r="A70" s="21">
        <v>62</v>
      </c>
      <c r="B70" s="22">
        <v>203.4</v>
      </c>
      <c r="C70" s="22">
        <f t="shared" si="0"/>
        <v>0.70000000000001705</v>
      </c>
      <c r="D70" s="23" t="s">
        <v>1</v>
      </c>
      <c r="E70" s="23" t="s">
        <v>5</v>
      </c>
      <c r="F70" s="23" t="s">
        <v>12</v>
      </c>
      <c r="G70" s="24" t="s">
        <v>43</v>
      </c>
      <c r="H70" s="21" t="s">
        <v>63</v>
      </c>
      <c r="I70" s="24" t="s">
        <v>75</v>
      </c>
    </row>
    <row r="71" spans="1:9" s="20" customFormat="1">
      <c r="A71" s="16">
        <v>63</v>
      </c>
      <c r="B71" s="17">
        <v>203.9</v>
      </c>
      <c r="C71" s="17">
        <f t="shared" si="0"/>
        <v>0.5</v>
      </c>
      <c r="D71" s="18"/>
      <c r="E71" s="18" t="s">
        <v>5</v>
      </c>
      <c r="F71" s="18" t="s">
        <v>18</v>
      </c>
      <c r="G71" s="19" t="s">
        <v>44</v>
      </c>
      <c r="H71" s="16" t="s">
        <v>63</v>
      </c>
      <c r="I71" s="19" t="s">
        <v>76</v>
      </c>
    </row>
    <row r="72" spans="1:9" s="20" customFormat="1">
      <c r="D72" s="26"/>
      <c r="E72" s="26"/>
      <c r="F72" s="26"/>
      <c r="G72" s="27"/>
      <c r="I72" s="27"/>
    </row>
    <row r="73" spans="1:9" s="20" customFormat="1">
      <c r="A73" s="20" t="s">
        <v>136</v>
      </c>
      <c r="D73" s="26"/>
      <c r="E73" s="26"/>
      <c r="F73" s="26"/>
      <c r="G73" s="27"/>
      <c r="I73" s="27"/>
    </row>
    <row r="74" spans="1:9" s="20" customFormat="1">
      <c r="A74" s="21">
        <v>1</v>
      </c>
      <c r="B74" s="22">
        <v>0</v>
      </c>
      <c r="C74" s="22">
        <v>0</v>
      </c>
      <c r="D74" s="23" t="s">
        <v>1</v>
      </c>
      <c r="E74" s="23" t="s">
        <v>6</v>
      </c>
      <c r="F74" s="23" t="s">
        <v>14</v>
      </c>
      <c r="G74" s="24" t="s">
        <v>126</v>
      </c>
      <c r="H74" s="21" t="s">
        <v>137</v>
      </c>
      <c r="I74" s="24"/>
    </row>
    <row r="75" spans="1:9" s="20" customFormat="1">
      <c r="A75" s="21">
        <v>2</v>
      </c>
      <c r="B75" s="21">
        <v>3.1</v>
      </c>
      <c r="C75" s="21">
        <v>3.1</v>
      </c>
      <c r="D75" s="23"/>
      <c r="E75" s="23" t="s">
        <v>6</v>
      </c>
      <c r="F75" s="23" t="s">
        <v>14</v>
      </c>
      <c r="G75" s="24"/>
      <c r="H75" s="21" t="s">
        <v>45</v>
      </c>
      <c r="I75" s="24"/>
    </row>
    <row r="76" spans="1:9" s="20" customFormat="1">
      <c r="A76" s="21">
        <v>3</v>
      </c>
      <c r="B76" s="21">
        <v>3.6</v>
      </c>
      <c r="C76" s="21">
        <v>0.5</v>
      </c>
      <c r="D76" s="23"/>
      <c r="E76" s="23" t="s">
        <v>6</v>
      </c>
      <c r="F76" s="23" t="s">
        <v>14</v>
      </c>
      <c r="G76" s="24"/>
      <c r="H76" s="21" t="s">
        <v>45</v>
      </c>
      <c r="I76" s="24"/>
    </row>
    <row r="77" spans="1:9" s="20" customFormat="1" ht="33">
      <c r="A77" s="21">
        <v>4</v>
      </c>
      <c r="B77" s="21">
        <v>3.9</v>
      </c>
      <c r="C77" s="21">
        <v>0.3</v>
      </c>
      <c r="D77" s="23"/>
      <c r="E77" s="23"/>
      <c r="F77" s="23" t="s">
        <v>138</v>
      </c>
      <c r="G77" s="24" t="s">
        <v>139</v>
      </c>
      <c r="H77" s="21" t="s">
        <v>45</v>
      </c>
      <c r="I77" s="24" t="s">
        <v>160</v>
      </c>
    </row>
    <row r="78" spans="1:9" s="20" customFormat="1">
      <c r="A78" s="21">
        <v>5</v>
      </c>
      <c r="B78" s="21">
        <v>4.2</v>
      </c>
      <c r="C78" s="21">
        <v>0.3</v>
      </c>
      <c r="D78" s="23"/>
      <c r="E78" s="23" t="s">
        <v>3</v>
      </c>
      <c r="F78" s="23" t="s">
        <v>14</v>
      </c>
      <c r="G78" s="24"/>
      <c r="H78" s="21" t="s">
        <v>45</v>
      </c>
      <c r="I78" s="24"/>
    </row>
    <row r="79" spans="1:9" s="20" customFormat="1">
      <c r="A79" s="21">
        <v>6</v>
      </c>
      <c r="B79" s="21">
        <v>5.0999999999999996</v>
      </c>
      <c r="C79" s="21">
        <v>0.9</v>
      </c>
      <c r="D79" s="23"/>
      <c r="E79" s="23" t="s">
        <v>3</v>
      </c>
      <c r="F79" s="23" t="s">
        <v>14</v>
      </c>
      <c r="G79" s="24"/>
      <c r="H79" s="21" t="s">
        <v>137</v>
      </c>
      <c r="I79" s="24"/>
    </row>
    <row r="80" spans="1:9" s="20" customFormat="1">
      <c r="A80" s="21">
        <v>7</v>
      </c>
      <c r="B80" s="21">
        <v>7.8</v>
      </c>
      <c r="C80" s="21">
        <v>2.7</v>
      </c>
      <c r="D80" s="23" t="s">
        <v>1</v>
      </c>
      <c r="E80" s="23" t="s">
        <v>3</v>
      </c>
      <c r="F80" s="23" t="s">
        <v>14</v>
      </c>
      <c r="G80" s="24"/>
      <c r="H80" s="21" t="s">
        <v>137</v>
      </c>
      <c r="I80" s="24"/>
    </row>
    <row r="81" spans="1:9" s="20" customFormat="1">
      <c r="A81" s="21">
        <v>8</v>
      </c>
      <c r="B81" s="22">
        <v>8</v>
      </c>
      <c r="C81" s="22">
        <v>0.2</v>
      </c>
      <c r="D81" s="23" t="s">
        <v>1</v>
      </c>
      <c r="E81" s="23" t="s">
        <v>3</v>
      </c>
      <c r="F81" s="23" t="s">
        <v>14</v>
      </c>
      <c r="G81" s="24" t="s">
        <v>126</v>
      </c>
      <c r="H81" s="21" t="s">
        <v>49</v>
      </c>
      <c r="I81" s="24"/>
    </row>
    <row r="82" spans="1:9" s="20" customFormat="1">
      <c r="D82" s="26"/>
      <c r="E82" s="26"/>
      <c r="F82" s="26"/>
      <c r="G82" s="27"/>
      <c r="I82" s="27"/>
    </row>
    <row r="83" spans="1:9" s="20" customFormat="1">
      <c r="A83" s="20" t="s">
        <v>140</v>
      </c>
      <c r="D83" s="26"/>
      <c r="E83" s="26"/>
      <c r="F83" s="26"/>
      <c r="G83" s="27"/>
      <c r="I83" s="27"/>
    </row>
    <row r="84" spans="1:9" s="20" customFormat="1">
      <c r="A84" s="21">
        <v>1</v>
      </c>
      <c r="B84" s="22">
        <v>0</v>
      </c>
      <c r="C84" s="22">
        <v>0</v>
      </c>
      <c r="D84" s="23" t="s">
        <v>1</v>
      </c>
      <c r="E84" s="23" t="s">
        <v>121</v>
      </c>
      <c r="F84" s="23" t="s">
        <v>14</v>
      </c>
      <c r="G84" s="24" t="s">
        <v>129</v>
      </c>
      <c r="H84" s="21" t="s">
        <v>45</v>
      </c>
      <c r="I84" s="24"/>
    </row>
    <row r="85" spans="1:9" s="20" customFormat="1">
      <c r="A85" s="21">
        <v>2</v>
      </c>
      <c r="B85" s="22">
        <v>1.7</v>
      </c>
      <c r="C85" s="22">
        <v>1.7</v>
      </c>
      <c r="D85" s="23"/>
      <c r="E85" s="23" t="s">
        <v>121</v>
      </c>
      <c r="F85" s="23" t="s">
        <v>14</v>
      </c>
      <c r="G85" s="24"/>
      <c r="H85" s="21" t="s">
        <v>45</v>
      </c>
      <c r="I85" s="24" t="s">
        <v>154</v>
      </c>
    </row>
    <row r="86" spans="1:9" s="20" customFormat="1" ht="82.5">
      <c r="A86" s="21">
        <v>3</v>
      </c>
      <c r="B86" s="22">
        <v>3.7</v>
      </c>
      <c r="C86" s="22">
        <v>2</v>
      </c>
      <c r="D86" s="23"/>
      <c r="E86" s="23" t="s">
        <v>141</v>
      </c>
      <c r="F86" s="23" t="s">
        <v>12</v>
      </c>
      <c r="G86" s="24"/>
      <c r="H86" s="21" t="s">
        <v>45</v>
      </c>
      <c r="I86" s="24" t="s">
        <v>161</v>
      </c>
    </row>
    <row r="87" spans="1:9" s="20" customFormat="1">
      <c r="A87" s="21">
        <v>4</v>
      </c>
      <c r="B87" s="22">
        <v>4.8</v>
      </c>
      <c r="C87" s="22">
        <v>1.1000000000000001</v>
      </c>
      <c r="D87" s="23"/>
      <c r="E87" s="23" t="s">
        <v>142</v>
      </c>
      <c r="F87" s="23" t="s">
        <v>97</v>
      </c>
      <c r="G87" s="24"/>
      <c r="H87" s="21" t="s">
        <v>45</v>
      </c>
      <c r="I87" s="24" t="s">
        <v>143</v>
      </c>
    </row>
    <row r="88" spans="1:9" s="20" customFormat="1">
      <c r="A88" s="21">
        <v>5</v>
      </c>
      <c r="B88" s="22">
        <v>6</v>
      </c>
      <c r="C88" s="22">
        <v>1.2</v>
      </c>
      <c r="D88" s="23"/>
      <c r="E88" s="23" t="s">
        <v>5</v>
      </c>
      <c r="F88" s="23" t="s">
        <v>14</v>
      </c>
      <c r="G88" s="24"/>
      <c r="H88" s="21" t="s">
        <v>45</v>
      </c>
      <c r="I88" s="24" t="s">
        <v>154</v>
      </c>
    </row>
    <row r="89" spans="1:9" s="20" customFormat="1">
      <c r="A89" s="21">
        <v>6</v>
      </c>
      <c r="B89" s="22">
        <v>7.7</v>
      </c>
      <c r="C89" s="22">
        <v>1.7</v>
      </c>
      <c r="D89" s="23" t="s">
        <v>115</v>
      </c>
      <c r="E89" s="23" t="s">
        <v>121</v>
      </c>
      <c r="F89" s="23" t="s">
        <v>14</v>
      </c>
      <c r="G89" s="24" t="s">
        <v>129</v>
      </c>
      <c r="H89" s="21" t="s">
        <v>49</v>
      </c>
      <c r="I89" s="24"/>
    </row>
    <row r="90" spans="1:9" s="20" customFormat="1">
      <c r="D90" s="26"/>
      <c r="E90" s="26"/>
      <c r="F90" s="26"/>
      <c r="G90" s="27"/>
      <c r="I90" s="27"/>
    </row>
    <row r="91" spans="1:9" s="20" customFormat="1">
      <c r="A91" s="20" t="s">
        <v>144</v>
      </c>
      <c r="D91" s="26"/>
      <c r="E91" s="26"/>
      <c r="F91" s="26"/>
      <c r="G91" s="27"/>
      <c r="I91" s="27"/>
    </row>
    <row r="92" spans="1:9" s="20" customFormat="1">
      <c r="A92" s="21">
        <v>1</v>
      </c>
      <c r="B92" s="22">
        <v>0</v>
      </c>
      <c r="C92" s="22">
        <v>0</v>
      </c>
      <c r="D92" s="23"/>
      <c r="E92" s="23" t="s">
        <v>6</v>
      </c>
      <c r="F92" s="23" t="s">
        <v>14</v>
      </c>
      <c r="G92" s="24"/>
      <c r="H92" s="21" t="s">
        <v>45</v>
      </c>
      <c r="I92" s="24"/>
    </row>
    <row r="93" spans="1:9" s="20" customFormat="1">
      <c r="A93" s="21">
        <v>2</v>
      </c>
      <c r="B93" s="22">
        <v>0.8</v>
      </c>
      <c r="C93" s="22">
        <v>0.8</v>
      </c>
      <c r="D93" s="23"/>
      <c r="E93" s="23" t="s">
        <v>3</v>
      </c>
      <c r="F93" s="23" t="s">
        <v>14</v>
      </c>
      <c r="G93" s="24"/>
      <c r="H93" s="21" t="s">
        <v>45</v>
      </c>
      <c r="I93" s="24"/>
    </row>
    <row r="94" spans="1:9" s="20" customFormat="1" ht="33">
      <c r="A94" s="21">
        <v>3</v>
      </c>
      <c r="B94" s="22">
        <v>0.9</v>
      </c>
      <c r="C94" s="22">
        <v>0.1</v>
      </c>
      <c r="D94" s="23"/>
      <c r="E94" s="23" t="s">
        <v>142</v>
      </c>
      <c r="F94" s="23" t="s">
        <v>12</v>
      </c>
      <c r="G94" s="24"/>
      <c r="H94" s="21" t="s">
        <v>45</v>
      </c>
      <c r="I94" s="24" t="s">
        <v>145</v>
      </c>
    </row>
    <row r="95" spans="1:9" s="20" customFormat="1">
      <c r="A95" s="21">
        <v>4</v>
      </c>
      <c r="B95" s="22">
        <v>3.5</v>
      </c>
      <c r="C95" s="22">
        <v>2.6</v>
      </c>
      <c r="D95" s="23"/>
      <c r="E95" s="23" t="s">
        <v>132</v>
      </c>
      <c r="F95" s="23" t="s">
        <v>14</v>
      </c>
      <c r="G95" s="24"/>
      <c r="H95" s="21" t="s">
        <v>45</v>
      </c>
      <c r="I95" s="24" t="s">
        <v>149</v>
      </c>
    </row>
    <row r="96" spans="1:9" s="20" customFormat="1">
      <c r="A96" s="21">
        <v>5</v>
      </c>
      <c r="B96" s="22">
        <v>4</v>
      </c>
      <c r="C96" s="22">
        <v>0.5</v>
      </c>
      <c r="D96" s="23"/>
      <c r="E96" s="23" t="s">
        <v>146</v>
      </c>
      <c r="F96" s="23" t="s">
        <v>14</v>
      </c>
      <c r="G96" s="24"/>
      <c r="H96" s="21" t="s">
        <v>45</v>
      </c>
      <c r="I96" s="24" t="s">
        <v>147</v>
      </c>
    </row>
    <row r="97" spans="1:9" s="20" customFormat="1" ht="66">
      <c r="A97" s="21">
        <v>6</v>
      </c>
      <c r="B97" s="22">
        <v>4.0999999999999996</v>
      </c>
      <c r="C97" s="22">
        <v>0.1</v>
      </c>
      <c r="D97" s="23"/>
      <c r="E97" s="23"/>
      <c r="F97" s="23" t="s">
        <v>138</v>
      </c>
      <c r="G97" s="24"/>
      <c r="H97" s="21" t="s">
        <v>45</v>
      </c>
      <c r="I97" s="24" t="s">
        <v>162</v>
      </c>
    </row>
    <row r="98" spans="1:9" s="20" customFormat="1">
      <c r="A98" s="21">
        <v>7</v>
      </c>
      <c r="B98" s="22">
        <v>4.2</v>
      </c>
      <c r="C98" s="22">
        <v>0.1</v>
      </c>
      <c r="D98" s="23"/>
      <c r="E98" s="23" t="s">
        <v>121</v>
      </c>
      <c r="F98" s="23" t="s">
        <v>12</v>
      </c>
      <c r="G98" s="24"/>
      <c r="H98" s="21" t="s">
        <v>45</v>
      </c>
      <c r="I98" s="24" t="s">
        <v>148</v>
      </c>
    </row>
    <row r="99" spans="1:9" s="20" customFormat="1">
      <c r="A99" s="21">
        <v>8</v>
      </c>
      <c r="B99" s="22">
        <v>4.7</v>
      </c>
      <c r="C99" s="22">
        <v>0.5</v>
      </c>
      <c r="D99" s="23"/>
      <c r="E99" s="23" t="s">
        <v>141</v>
      </c>
      <c r="F99" s="23" t="s">
        <v>12</v>
      </c>
      <c r="G99" s="24"/>
      <c r="H99" s="21" t="s">
        <v>45</v>
      </c>
      <c r="I99" s="24"/>
    </row>
    <row r="100" spans="1:9" s="20" customFormat="1">
      <c r="A100" s="21">
        <v>9</v>
      </c>
      <c r="B100" s="22">
        <v>6.5</v>
      </c>
      <c r="C100" s="22">
        <v>1.8</v>
      </c>
      <c r="D100" s="23"/>
      <c r="E100" s="23" t="s">
        <v>132</v>
      </c>
      <c r="F100" s="23" t="s">
        <v>14</v>
      </c>
      <c r="G100" s="24"/>
      <c r="H100" s="21" t="s">
        <v>45</v>
      </c>
      <c r="I100" s="24" t="s">
        <v>150</v>
      </c>
    </row>
    <row r="101" spans="1:9" s="20" customFormat="1">
      <c r="A101" s="21">
        <v>10</v>
      </c>
      <c r="B101" s="22">
        <v>8.3000000000000007</v>
      </c>
      <c r="C101" s="22">
        <v>1.8</v>
      </c>
      <c r="D101" s="23"/>
      <c r="E101" s="23" t="s">
        <v>121</v>
      </c>
      <c r="F101" s="23" t="s">
        <v>14</v>
      </c>
      <c r="G101" s="24"/>
      <c r="H101" s="21" t="s">
        <v>56</v>
      </c>
      <c r="I101" s="24"/>
    </row>
    <row r="103" spans="1:9" s="31" customFormat="1" ht="53.25" customHeight="1">
      <c r="A103" s="29" t="s">
        <v>166</v>
      </c>
      <c r="B103" s="30"/>
      <c r="C103" s="30"/>
      <c r="D103" s="30"/>
      <c r="E103" s="30"/>
      <c r="F103" s="30"/>
      <c r="G103" s="30"/>
      <c r="H103" s="30"/>
      <c r="I103" s="30"/>
    </row>
    <row r="105" spans="1:9">
      <c r="B105" s="12"/>
    </row>
  </sheetData>
  <mergeCells count="1">
    <mergeCell ref="A103:I103"/>
  </mergeCells>
  <phoneticPr fontId="18"/>
  <printOptions horizontalCentered="1"/>
  <pageMargins left="0.31496062992125984" right="0.31496062992125984" top="0.31496062992125984" bottom="0.31496062992125984" header="0.31496062992125984" footer="0.31496062992125984"/>
  <pageSetup paperSize="9" scale="64"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C0B1D-DB6B-4A88-9D78-4374D5AEC018}">
  <sheetPr>
    <pageSetUpPr fitToPage="1"/>
  </sheetPr>
  <dimension ref="B1:I38"/>
  <sheetViews>
    <sheetView topLeftCell="B1" zoomScaleNormal="100" workbookViewId="0">
      <selection activeCell="G50" sqref="G50"/>
    </sheetView>
  </sheetViews>
  <sheetFormatPr defaultColWidth="9" defaultRowHeight="18.75"/>
  <cols>
    <col min="1" max="1" width="4.625" style="1" customWidth="1"/>
    <col min="2" max="3" width="7.625" style="1" customWidth="1"/>
    <col min="4" max="4" width="8.625" style="2" customWidth="1"/>
    <col min="5" max="6" width="7.625" style="2" customWidth="1"/>
    <col min="7" max="7" width="38.625" style="3" customWidth="1"/>
    <col min="8" max="8" width="12.625" style="1" customWidth="1"/>
    <col min="9" max="9" width="40.625" style="3" customWidth="1"/>
    <col min="10" max="10" width="16.25" style="1" bestFit="1" customWidth="1"/>
    <col min="11" max="16384" width="9" style="1"/>
  </cols>
  <sheetData>
    <row r="1" spans="2:7">
      <c r="B1" s="1" t="s">
        <v>95</v>
      </c>
      <c r="G1" s="3" t="s">
        <v>93</v>
      </c>
    </row>
    <row r="2" spans="2:7">
      <c r="B2"/>
    </row>
    <row r="19" spans="2:7">
      <c r="B19" s="1" t="s">
        <v>151</v>
      </c>
      <c r="G19" s="3" t="s">
        <v>152</v>
      </c>
    </row>
    <row r="37" spans="2:7">
      <c r="B37" s="1" t="s">
        <v>153</v>
      </c>
      <c r="G37" s="3" t="s">
        <v>155</v>
      </c>
    </row>
    <row r="38" spans="2:7">
      <c r="B38"/>
    </row>
  </sheetData>
  <phoneticPr fontId="18"/>
  <printOptions horizontalCentered="1"/>
  <pageMargins left="0.31496062992125984" right="0.31496062992125984" top="0.31496062992125984" bottom="0.31496062992125984" header="0.31496062992125984" footer="0.31496062992125984"/>
  <pageSetup paperSize="9" scale="64"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8715-2D4C-49C0-B19B-BC33121C6E3E}">
  <sheetPr>
    <pageSetUpPr fitToPage="1"/>
  </sheetPr>
  <dimension ref="A1"/>
  <sheetViews>
    <sheetView zoomScaleNormal="100" workbookViewId="0">
      <selection activeCell="L9" sqref="L9"/>
    </sheetView>
  </sheetViews>
  <sheetFormatPr defaultRowHeight="18.75"/>
  <sheetData/>
  <phoneticPr fontId="18"/>
  <pageMargins left="0.7" right="0.7" top="0.75" bottom="0.75" header="0.3" footer="0.3"/>
  <pageSetup paperSize="9" scale="74"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DCBA-5521-485D-B9A3-224422715662}">
  <dimension ref="A1"/>
  <sheetViews>
    <sheetView workbookViewId="0"/>
  </sheetViews>
  <sheetFormatPr defaultRowHeight="18.75"/>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2026BRM307伊東200キューシート_v0.98</vt:lpstr>
      <vt:lpstr>写真チェック参考</vt:lpstr>
      <vt:lpstr>湯河原梅林マップ</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享一 松野</dc:creator>
  <cp:lastModifiedBy>大上 建</cp:lastModifiedBy>
  <cp:lastPrinted>2025-02-09T04:16:53Z</cp:lastPrinted>
  <dcterms:created xsi:type="dcterms:W3CDTF">2024-01-28T06:20:19Z</dcterms:created>
  <dcterms:modified xsi:type="dcterms:W3CDTF">2026-02-24T13:25:39Z</dcterms:modified>
</cp:coreProperties>
</file>