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matsu\Documents\ブルベ\AJ西東京（運営）\伊東2025\コース・キューシート\"/>
    </mc:Choice>
  </mc:AlternateContent>
  <xr:revisionPtr revIDLastSave="0" documentId="13_ncr:1_{4E5A834A-2ADB-4ED0-B292-A0DAC90B2B65}" xr6:coauthVersionLast="47" xr6:coauthVersionMax="47" xr10:uidLastSave="{00000000-0000-0000-0000-000000000000}"/>
  <bookViews>
    <workbookView xWindow="-108" yWindow="-108" windowWidth="23256" windowHeight="12456" xr2:uid="{00000000-000D-0000-FFFF-FFFF00000000}"/>
  </bookViews>
  <sheets>
    <sheet name="2025BRM222伊東200キューシート_v0.90" sheetId="1" r:id="rId1"/>
    <sheet name="写真チェック参考" sheetId="3" r:id="rId2"/>
  </sheets>
  <definedNames>
    <definedName name="_xlnm._FilterDatabase" localSheetId="0" hidden="1">'2025BRM222伊東200キューシート_v0.90'!$A$4:$I$71</definedName>
    <definedName name="_xlnm._FilterDatabase" localSheetId="1" hidden="1">写真チェック参考!#REF!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6" i="1" l="1"/>
  <c r="C51" i="1"/>
  <c r="C52" i="1"/>
  <c r="C53" i="1"/>
  <c r="C54" i="1"/>
  <c r="C55" i="1"/>
  <c r="C57" i="1"/>
  <c r="C58" i="1"/>
  <c r="C59" i="1"/>
  <c r="C60" i="1"/>
  <c r="C61" i="1"/>
  <c r="C62" i="1"/>
  <c r="C63" i="1"/>
  <c r="C64" i="1"/>
  <c r="C65" i="1"/>
  <c r="C66" i="1"/>
  <c r="C67" i="1"/>
  <c r="C68" i="1"/>
  <c r="C69" i="1"/>
  <c r="C70" i="1"/>
  <c r="C71" i="1"/>
  <c r="C50" i="1"/>
  <c r="C49" i="1"/>
  <c r="C17" i="1"/>
  <c r="C18" i="1"/>
  <c r="C16" i="1"/>
  <c r="C7" i="1"/>
  <c r="C10" i="1" l="1"/>
  <c r="C11" i="1"/>
  <c r="C12" i="1"/>
  <c r="C13" i="1"/>
  <c r="C14" i="1"/>
  <c r="C15" i="1"/>
  <c r="C19" i="1"/>
  <c r="C20" i="1"/>
  <c r="C21" i="1"/>
  <c r="C24" i="1"/>
  <c r="C25" i="1"/>
  <c r="C26" i="1"/>
  <c r="C27" i="1"/>
  <c r="C28" i="1"/>
  <c r="C29" i="1"/>
  <c r="C30" i="1"/>
  <c r="C31" i="1"/>
  <c r="C32" i="1"/>
  <c r="C33" i="1"/>
  <c r="C34" i="1"/>
  <c r="C40" i="1"/>
  <c r="C41" i="1"/>
  <c r="C42" i="1"/>
  <c r="C43" i="1"/>
  <c r="C44" i="1"/>
  <c r="C45" i="1"/>
  <c r="C46" i="1"/>
  <c r="C47" i="1"/>
  <c r="C48" i="1"/>
  <c r="C8" i="1" l="1"/>
  <c r="C9" i="1"/>
  <c r="C6" i="1"/>
</calcChain>
</file>

<file path=xl/sharedStrings.xml><?xml version="1.0" encoding="utf-8"?>
<sst xmlns="http://schemas.openxmlformats.org/spreadsheetml/2006/main" count="445" uniqueCount="164">
  <si>
    <t>R135</t>
  </si>
  <si>
    <t>S</t>
    <phoneticPr fontId="18"/>
  </si>
  <si>
    <t>止</t>
    <rPh sb="0" eb="1">
      <t>ト</t>
    </rPh>
    <phoneticPr fontId="18"/>
  </si>
  <si>
    <t>┳</t>
    <phoneticPr fontId="18"/>
  </si>
  <si>
    <t>┣</t>
    <phoneticPr fontId="18"/>
  </si>
  <si>
    <t>╋</t>
    <phoneticPr fontId="18"/>
  </si>
  <si>
    <t>┫</t>
    <phoneticPr fontId="18"/>
  </si>
  <si>
    <t>Y</t>
    <phoneticPr fontId="18"/>
  </si>
  <si>
    <t>逆Y</t>
    <phoneticPr fontId="18"/>
  </si>
  <si>
    <t>交差点
の形</t>
    <rPh sb="0" eb="3">
      <t>コウサテン</t>
    </rPh>
    <rPh sb="5" eb="6">
      <t>カタチ</t>
    </rPh>
    <phoneticPr fontId="18"/>
  </si>
  <si>
    <t>五差路</t>
    <rPh sb="0" eb="3">
      <t>ゴサロ</t>
    </rPh>
    <phoneticPr fontId="18"/>
  </si>
  <si>
    <t>進行
方向</t>
    <rPh sb="0" eb="2">
      <t>シンコウ</t>
    </rPh>
    <rPh sb="3" eb="5">
      <t>ホウコウ</t>
    </rPh>
    <phoneticPr fontId="18"/>
  </si>
  <si>
    <t>右</t>
    <rPh sb="0" eb="1">
      <t>ミギ</t>
    </rPh>
    <phoneticPr fontId="18"/>
  </si>
  <si>
    <t>斜め右</t>
    <phoneticPr fontId="18"/>
  </si>
  <si>
    <t>左</t>
    <rPh sb="0" eb="1">
      <t>ヒダリ</t>
    </rPh>
    <phoneticPr fontId="18"/>
  </si>
  <si>
    <t>斜め左</t>
    <phoneticPr fontId="18"/>
  </si>
  <si>
    <t>左側</t>
    <phoneticPr fontId="18"/>
  </si>
  <si>
    <t>直進</t>
    <phoneticPr fontId="18"/>
  </si>
  <si>
    <t>右側</t>
    <phoneticPr fontId="18"/>
  </si>
  <si>
    <t>直</t>
    <phoneticPr fontId="18"/>
  </si>
  <si>
    <t>交差点名など（Sは信号あり）</t>
    <rPh sb="0" eb="4">
      <t>コウサテンメイ</t>
    </rPh>
    <rPh sb="9" eb="11">
      <t>シンゴウ</t>
    </rPh>
    <phoneticPr fontId="18"/>
  </si>
  <si>
    <t>路線名</t>
    <rPh sb="0" eb="3">
      <t>ロセンメイ</t>
    </rPh>
    <phoneticPr fontId="18"/>
  </si>
  <si>
    <t>備考</t>
    <rPh sb="0" eb="2">
      <t>ビコウ</t>
    </rPh>
    <phoneticPr fontId="18"/>
  </si>
  <si>
    <t>愛名入口S</t>
  </si>
  <si>
    <t>小野橋北側S</t>
  </si>
  <si>
    <t>本町S</t>
  </si>
  <si>
    <t>当麻市場S</t>
    <phoneticPr fontId="18"/>
  </si>
  <si>
    <t>上依知歩道橋S</t>
    <phoneticPr fontId="18"/>
  </si>
  <si>
    <t>名無しS</t>
    <rPh sb="0" eb="2">
      <t>ナナ</t>
    </rPh>
    <phoneticPr fontId="18"/>
  </si>
  <si>
    <t>国府新宿S</t>
    <phoneticPr fontId="18"/>
  </si>
  <si>
    <t>本町S</t>
    <phoneticPr fontId="18"/>
  </si>
  <si>
    <t>早川口S</t>
    <phoneticPr fontId="18"/>
  </si>
  <si>
    <t>東海岸町S</t>
    <phoneticPr fontId="18"/>
  </si>
  <si>
    <t>網代S</t>
    <phoneticPr fontId="18"/>
  </si>
  <si>
    <t>新宿S</t>
    <phoneticPr fontId="18"/>
  </si>
  <si>
    <t>小野橋北側S</t>
    <phoneticPr fontId="18"/>
  </si>
  <si>
    <t>三田小学校入口S</t>
    <phoneticPr fontId="18"/>
  </si>
  <si>
    <t>睦合北公民館南側S</t>
    <phoneticPr fontId="18"/>
  </si>
  <si>
    <t>中三田陸橋上S</t>
    <phoneticPr fontId="18"/>
  </si>
  <si>
    <t>新戸S</t>
    <phoneticPr fontId="18"/>
  </si>
  <si>
    <t>陽光台七丁目S</t>
    <phoneticPr fontId="18"/>
  </si>
  <si>
    <t>中渕S</t>
    <phoneticPr fontId="18"/>
  </si>
  <si>
    <t>淵野辺歩道橋S</t>
    <phoneticPr fontId="18"/>
  </si>
  <si>
    <t>根岸西S</t>
    <phoneticPr fontId="18"/>
  </si>
  <si>
    <t>ゴール受付 今野製作所駐車場　下根岸S</t>
    <rPh sb="15" eb="18">
      <t>シモネギシ</t>
    </rPh>
    <phoneticPr fontId="18"/>
  </si>
  <si>
    <t>市道</t>
    <rPh sb="0" eb="2">
      <t>シドウ</t>
    </rPh>
    <phoneticPr fontId="18"/>
  </si>
  <si>
    <t>K508</t>
    <phoneticPr fontId="18"/>
  </si>
  <si>
    <t>K63</t>
    <phoneticPr fontId="18"/>
  </si>
  <si>
    <t>R1</t>
    <phoneticPr fontId="18"/>
  </si>
  <si>
    <t>R135</t>
    <phoneticPr fontId="18"/>
  </si>
  <si>
    <t>錦ヶ浦トンネル迂回</t>
  </si>
  <si>
    <t>次のトンネルも迂回</t>
    <rPh sb="0" eb="1">
      <t>ツギ</t>
    </rPh>
    <phoneticPr fontId="18"/>
  </si>
  <si>
    <t>赤根トンネル迂回</t>
  </si>
  <si>
    <t>網代トンネル迂回</t>
    <rPh sb="0" eb="2">
      <t>アジロ</t>
    </rPh>
    <rPh sb="6" eb="8">
      <t>ウカイ</t>
    </rPh>
    <phoneticPr fontId="18"/>
  </si>
  <si>
    <t>国道復帰</t>
    <rPh sb="0" eb="4">
      <t>コクドウフッキ</t>
    </rPh>
    <phoneticPr fontId="18"/>
  </si>
  <si>
    <t>K109</t>
    <phoneticPr fontId="18"/>
  </si>
  <si>
    <t>K740</t>
    <phoneticPr fontId="18"/>
  </si>
  <si>
    <t>国道合流</t>
    <rPh sb="0" eb="4">
      <t>コクドウゴウリュウ</t>
    </rPh>
    <phoneticPr fontId="18"/>
  </si>
  <si>
    <t>K42</t>
    <phoneticPr fontId="18"/>
  </si>
  <si>
    <t>K46</t>
    <phoneticPr fontId="18"/>
  </si>
  <si>
    <t>K507</t>
    <phoneticPr fontId="18"/>
  </si>
  <si>
    <t>K57</t>
    <phoneticPr fontId="18"/>
  </si>
  <si>
    <t>スタート 根岸からさわ公園（7:00～7:30）</t>
    <phoneticPr fontId="18"/>
  </si>
  <si>
    <t>T47/町田街道</t>
    <rPh sb="4" eb="8">
      <t>マチダカイドウ</t>
    </rPh>
    <phoneticPr fontId="18"/>
  </si>
  <si>
    <t>標示［川奈駅］</t>
    <rPh sb="0" eb="2">
      <t>ヒョウジ</t>
    </rPh>
    <phoneticPr fontId="18"/>
  </si>
  <si>
    <t>駅名が入るように駅舎を背景にしてブルべカード（氏名面）を撮影する</t>
    <rPh sb="0" eb="2">
      <t>エキメイ</t>
    </rPh>
    <rPh sb="3" eb="4">
      <t>ハイ</t>
    </rPh>
    <rPh sb="11" eb="13">
      <t>ハイケイ</t>
    </rPh>
    <phoneticPr fontId="7"/>
  </si>
  <si>
    <t>横断歩道から直進　青信号より先に左矢印がでるので交差点少し手前で歩道に上がってください</t>
    <rPh sb="0" eb="4">
      <t>オウダンホドウ</t>
    </rPh>
    <rPh sb="6" eb="8">
      <t>チョクシン</t>
    </rPh>
    <rPh sb="9" eb="12">
      <t>アオシンゴウ</t>
    </rPh>
    <rPh sb="14" eb="15">
      <t>サキ</t>
    </rPh>
    <rPh sb="16" eb="19">
      <t>ヒダリヤジルシ</t>
    </rPh>
    <rPh sb="24" eb="27">
      <t>コウサテン</t>
    </rPh>
    <rPh sb="27" eb="28">
      <t>スコ</t>
    </rPh>
    <rPh sb="29" eb="31">
      <t>テマエ</t>
    </rPh>
    <rPh sb="32" eb="34">
      <t>ホドウ</t>
    </rPh>
    <rPh sb="35" eb="36">
      <t>ア</t>
    </rPh>
    <phoneticPr fontId="18"/>
  </si>
  <si>
    <t>［汐吹公園］看板を背景にしてブルベカード（氏名面）を撮影　折返し　（平日はこの先道路工事中）</t>
    <rPh sb="6" eb="8">
      <t>カンバン</t>
    </rPh>
    <rPh sb="9" eb="11">
      <t>ハイケイ</t>
    </rPh>
    <rPh sb="21" eb="23">
      <t>シメイ</t>
    </rPh>
    <rPh sb="23" eb="24">
      <t>メン</t>
    </rPh>
    <rPh sb="26" eb="28">
      <t>サツエイ</t>
    </rPh>
    <rPh sb="29" eb="31">
      <t>オリカエ</t>
    </rPh>
    <rPh sb="34" eb="36">
      <t>ヘイジツ</t>
    </rPh>
    <rPh sb="39" eb="40">
      <t>サキ</t>
    </rPh>
    <rPh sb="40" eb="42">
      <t>ドウロ</t>
    </rPh>
    <rPh sb="42" eb="45">
      <t>コウジチュウ</t>
    </rPh>
    <phoneticPr fontId="18"/>
  </si>
  <si>
    <t>根府川Sの手前を左へ</t>
    <rPh sb="5" eb="7">
      <t>テマエ</t>
    </rPh>
    <rPh sb="8" eb="9">
      <t>ヒダリ</t>
    </rPh>
    <phoneticPr fontId="18"/>
  </si>
  <si>
    <t>側道（［Hotel New Akao］看板あり）　迂回できるトンネルは迂回して景色を堪能ください</t>
    <rPh sb="0" eb="2">
      <t>ソクドウ</t>
    </rPh>
    <rPh sb="19" eb="21">
      <t>カンバン</t>
    </rPh>
    <rPh sb="25" eb="27">
      <t>ウカイ</t>
    </rPh>
    <rPh sb="35" eb="37">
      <t>ウカイ</t>
    </rPh>
    <rPh sb="39" eb="41">
      <t>ケシキ</t>
    </rPh>
    <rPh sb="42" eb="44">
      <t>タンノウ</t>
    </rPh>
    <phoneticPr fontId="18"/>
  </si>
  <si>
    <t>この先の座架依橋は歩道通行可（徐行すること、歩行者優先、対向注意）</t>
    <rPh sb="15" eb="17">
      <t>ジョコウ</t>
    </rPh>
    <rPh sb="22" eb="25">
      <t>ホコウシャ</t>
    </rPh>
    <rPh sb="25" eb="27">
      <t>ユウセン</t>
    </rPh>
    <rPh sb="28" eb="32">
      <t>タイコウチュウイ</t>
    </rPh>
    <phoneticPr fontId="18"/>
  </si>
  <si>
    <t>標示［町田］</t>
    <rPh sb="0" eb="2">
      <t>ヒョウジ</t>
    </rPh>
    <phoneticPr fontId="18"/>
  </si>
  <si>
    <t>標示［淵野辺］</t>
    <rPh sb="0" eb="2">
      <t>ヒョウジ</t>
    </rPh>
    <phoneticPr fontId="18"/>
  </si>
  <si>
    <t>交差点右側（歩道橋の下）に横断歩道がないので2段階右折は左側直進後にすること</t>
    <rPh sb="0" eb="3">
      <t>コウサテン</t>
    </rPh>
    <rPh sb="3" eb="5">
      <t>ミギガワ</t>
    </rPh>
    <rPh sb="6" eb="9">
      <t>ホドウキョウ</t>
    </rPh>
    <rPh sb="10" eb="11">
      <t>シタ</t>
    </rPh>
    <rPh sb="13" eb="17">
      <t>オウダンホドウ</t>
    </rPh>
    <rPh sb="23" eb="27">
      <t>ダンカイウセツ</t>
    </rPh>
    <rPh sb="28" eb="32">
      <t>ヒダリガワチョクシン</t>
    </rPh>
    <rPh sb="32" eb="33">
      <t>ゴ</t>
    </rPh>
    <phoneticPr fontId="18"/>
  </si>
  <si>
    <t>左手前方向に曲がる　直後右折</t>
    <rPh sb="10" eb="12">
      <t>チョクゴ</t>
    </rPh>
    <rPh sb="12" eb="14">
      <t>ウセツ</t>
    </rPh>
    <phoneticPr fontId="18"/>
  </si>
  <si>
    <t>レシート取得　速やかにゴール受付へ</t>
    <rPh sb="4" eb="6">
      <t>シュトク</t>
    </rPh>
    <rPh sb="7" eb="8">
      <t>スミ</t>
    </rPh>
    <rPh sb="14" eb="16">
      <t>ウケツケ</t>
    </rPh>
    <phoneticPr fontId="18"/>
  </si>
  <si>
    <t>標示［町田］</t>
    <rPh sb="0" eb="2">
      <t>ヒョウジ</t>
    </rPh>
    <rPh sb="3" eb="5">
      <t>マチダ</t>
    </rPh>
    <phoneticPr fontId="18"/>
  </si>
  <si>
    <t>信号から徒歩</t>
    <rPh sb="0" eb="2">
      <t>シンゴウ</t>
    </rPh>
    <rPh sb="4" eb="6">
      <t>トホ</t>
    </rPh>
    <phoneticPr fontId="18"/>
  </si>
  <si>
    <t>総距離</t>
    <rPh sb="0" eb="3">
      <t>ソウキョリ</t>
    </rPh>
    <phoneticPr fontId="18"/>
  </si>
  <si>
    <t>区間</t>
    <rPh sb="0" eb="2">
      <t>クカン</t>
    </rPh>
    <phoneticPr fontId="18"/>
  </si>
  <si>
    <t>通過チェック（写真） 汐吹公園（参考 9:55～13:36）</t>
    <rPh sb="0" eb="2">
      <t>ツウカ</t>
    </rPh>
    <rPh sb="16" eb="18">
      <t>サンコウ</t>
    </rPh>
    <phoneticPr fontId="18"/>
  </si>
  <si>
    <t>通過チェック（写真） 根府川駅（参考 11:07～16:20）</t>
    <rPh sb="0" eb="2">
      <t>ツウカ</t>
    </rPh>
    <phoneticPr fontId="18"/>
  </si>
  <si>
    <t>ゴール セブン-イレブン 相模原淵野辺本町２丁目店（12:53～20:30）</t>
    <phoneticPr fontId="18"/>
  </si>
  <si>
    <t>No.</t>
    <phoneticPr fontId="18"/>
  </si>
  <si>
    <t>レシート取得</t>
    <rPh sb="4" eb="6">
      <t>シュトク</t>
    </rPh>
    <phoneticPr fontId="18"/>
  </si>
  <si>
    <t>（距離は目安です。あらかじめ使い慣れた地図でコースを確認してください。）  R＝国道　K=県道　T=都道　S=信号　止=一旦停止</t>
    <rPh sb="45" eb="46">
      <t>ケン</t>
    </rPh>
    <rPh sb="50" eb="52">
      <t>トドウ</t>
    </rPh>
    <rPh sb="58" eb="59">
      <t>ト</t>
    </rPh>
    <rPh sb="60" eb="62">
      <t>イッタン</t>
    </rPh>
    <rPh sb="62" eb="64">
      <t>テイシ</t>
    </rPh>
    <phoneticPr fontId="20"/>
  </si>
  <si>
    <t>標示［熱海/​湯河原］</t>
    <rPh sb="0" eb="2">
      <t>ヒョウジ</t>
    </rPh>
    <phoneticPr fontId="18"/>
  </si>
  <si>
    <t>標示［伊東/三島］</t>
    <rPh sb="0" eb="2">
      <t>ヒョウジ</t>
    </rPh>
    <rPh sb="3" eb="5">
      <t>イトウ</t>
    </rPh>
    <rPh sb="6" eb="8">
      <t>ミシマ</t>
    </rPh>
    <phoneticPr fontId="18"/>
  </si>
  <si>
    <t>標示［下田/伊東］</t>
    <rPh sb="0" eb="2">
      <t>ヒョウジ</t>
    </rPh>
    <rPh sb="3" eb="5">
      <t>シモダ</t>
    </rPh>
    <rPh sb="6" eb="8">
      <t>イトウ</t>
    </rPh>
    <phoneticPr fontId="18"/>
  </si>
  <si>
    <t>標示［横浜/​平塚］</t>
    <rPh sb="0" eb="2">
      <t>ヒョウジ</t>
    </rPh>
    <phoneticPr fontId="18"/>
  </si>
  <si>
    <t>標示［伊勢原/​小田原厚木道路］</t>
    <rPh sb="0" eb="2">
      <t>ヒョウジ</t>
    </rPh>
    <phoneticPr fontId="18"/>
  </si>
  <si>
    <t>信号
一旦停止</t>
    <rPh sb="0" eb="2">
      <t>シンゴウ</t>
    </rPh>
    <rPh sb="3" eb="7">
      <t>イッタンテイシ</t>
    </rPh>
    <phoneticPr fontId="18"/>
  </si>
  <si>
    <t>ここから往路と異なる</t>
    <rPh sb="4" eb="6">
      <t>オウロ</t>
    </rPh>
    <rPh sb="7" eb="8">
      <t>コト</t>
    </rPh>
    <phoneticPr fontId="18"/>
  </si>
  <si>
    <t>車線は道なり　直後左側「菓子舗 間瀬」本店</t>
    <rPh sb="7" eb="9">
      <t>チョクゴ</t>
    </rPh>
    <rPh sb="9" eb="10">
      <t>ヒダリ</t>
    </rPh>
    <rPh sb="10" eb="11">
      <t>ガワ</t>
    </rPh>
    <rPh sb="19" eb="21">
      <t>ホンテン</t>
    </rPh>
    <phoneticPr fontId="18"/>
  </si>
  <si>
    <t>　　　根府川駅 駅舎</t>
    <rPh sb="3" eb="7">
      <t>ネブカワエキ</t>
    </rPh>
    <rPh sb="8" eb="10">
      <t>エキシャ</t>
    </rPh>
    <phoneticPr fontId="18"/>
  </si>
  <si>
    <t>PC1 セブンイレブン 大磯国府新宿店（11:42～17:40）</t>
    <rPh sb="12" eb="14">
      <t>オオイソ</t>
    </rPh>
    <phoneticPr fontId="18"/>
  </si>
  <si>
    <t>汐吹公園 看板（石碑も可）</t>
    <rPh sb="0" eb="4">
      <t>シオフキコウエン</t>
    </rPh>
    <rPh sb="5" eb="7">
      <t>カンバン</t>
    </rPh>
    <rPh sb="8" eb="10">
      <t>セキヒ</t>
    </rPh>
    <rPh sb="11" eb="12">
      <t>カ</t>
    </rPh>
    <phoneticPr fontId="18"/>
  </si>
  <si>
    <t>この先キャンプ座間の下を通るトンネル（日本の中のアメリカの中の日本）　ポール注意</t>
    <rPh sb="2" eb="3">
      <t>サキ</t>
    </rPh>
    <rPh sb="7" eb="9">
      <t>ザマ</t>
    </rPh>
    <rPh sb="10" eb="11">
      <t>シタ</t>
    </rPh>
    <rPh sb="12" eb="13">
      <t>トオ</t>
    </rPh>
    <rPh sb="19" eb="21">
      <t>ニホン</t>
    </rPh>
    <rPh sb="22" eb="23">
      <t>ナカ</t>
    </rPh>
    <rPh sb="29" eb="30">
      <t>ナカ</t>
    </rPh>
    <rPh sb="31" eb="33">
      <t>ニホン</t>
    </rPh>
    <rPh sb="38" eb="40">
      <t>チュウイ</t>
    </rPh>
    <phoneticPr fontId="18"/>
  </si>
  <si>
    <t>S</t>
    <phoneticPr fontId="18"/>
  </si>
  <si>
    <t>直</t>
    <rPh sb="0" eb="1">
      <t>チョク</t>
    </rPh>
    <phoneticPr fontId="18"/>
  </si>
  <si>
    <t>市道</t>
    <rPh sb="0" eb="2">
      <t>シドウ</t>
    </rPh>
    <phoneticPr fontId="18"/>
  </si>
  <si>
    <t>K65を横切る</t>
    <rPh sb="4" eb="6">
      <t>ヨコギ</t>
    </rPh>
    <phoneticPr fontId="18"/>
  </si>
  <si>
    <t>交差点右側の横断歩道信号は押ボタン式のため時間がかかる　2段階右折は左側直進後を推奨</t>
    <rPh sb="0" eb="3">
      <t>コウサテン</t>
    </rPh>
    <rPh sb="3" eb="5">
      <t>ミギガワ</t>
    </rPh>
    <rPh sb="6" eb="10">
      <t>オウダンホドウ</t>
    </rPh>
    <rPh sb="10" eb="12">
      <t>シンゴウ</t>
    </rPh>
    <rPh sb="13" eb="14">
      <t>オ</t>
    </rPh>
    <rPh sb="17" eb="18">
      <t>シキ</t>
    </rPh>
    <rPh sb="21" eb="23">
      <t>ジカン</t>
    </rPh>
    <rPh sb="29" eb="33">
      <t>ダンカイウセツ</t>
    </rPh>
    <rPh sb="34" eb="36">
      <t>ヒダリガワ</t>
    </rPh>
    <rPh sb="36" eb="39">
      <t>チョクシンゴ</t>
    </rPh>
    <rPh sb="40" eb="42">
      <t>スイショウ</t>
    </rPh>
    <phoneticPr fontId="18"/>
  </si>
  <si>
    <t>国道復帰直後の側道　標示［←錦ヶ浦］</t>
    <rPh sb="0" eb="4">
      <t>コクドウフッキ</t>
    </rPh>
    <rPh sb="4" eb="6">
      <t>チョクゴ</t>
    </rPh>
    <rPh sb="7" eb="9">
      <t>ソクドウ</t>
    </rPh>
    <rPh sb="10" eb="12">
      <t>ヒョウジ</t>
    </rPh>
    <rPh sb="14" eb="17">
      <t>ニシキガウラ</t>
    </rPh>
    <phoneticPr fontId="18"/>
  </si>
  <si>
    <t>標示［​厚木/​下当麻］</t>
    <rPh sb="0" eb="2">
      <t>ヒョウジ</t>
    </rPh>
    <phoneticPr fontId="18"/>
  </si>
  <si>
    <t>標示［伊勢原/​七沢］</t>
    <rPh sb="0" eb="2">
      <t>ヒョウジ</t>
    </rPh>
    <rPh sb="3" eb="6">
      <t>イセハラ</t>
    </rPh>
    <rPh sb="8" eb="10">
      <t>ナナサワ</t>
    </rPh>
    <phoneticPr fontId="18"/>
  </si>
  <si>
    <t>標示［座間/国道129号］</t>
    <rPh sb="3" eb="5">
      <t>ザマ</t>
    </rPh>
    <rPh sb="6" eb="8">
      <t>コクドウ</t>
    </rPh>
    <rPh sb="11" eb="12">
      <t>ゴウ</t>
    </rPh>
    <phoneticPr fontId="18"/>
  </si>
  <si>
    <t>分れ道S</t>
    <rPh sb="0" eb="1">
      <t>ワカ</t>
    </rPh>
    <rPh sb="2" eb="3">
      <t>ミチ</t>
    </rPh>
    <phoneticPr fontId="18"/>
  </si>
  <si>
    <t>逆Y</t>
  </si>
  <si>
    <t>直進</t>
  </si>
  <si>
    <t>側道から合流</t>
    <rPh sb="0" eb="2">
      <t>ソクドウ</t>
    </rPh>
    <rPh sb="4" eb="6">
      <t>ゴウリュウ</t>
    </rPh>
    <phoneticPr fontId="18"/>
  </si>
  <si>
    <t>変則交差点　通行注意</t>
    <rPh sb="0" eb="5">
      <t>ヘンソクコウサテン</t>
    </rPh>
    <rPh sb="6" eb="10">
      <t>ツウコウチュウイ</t>
    </rPh>
    <phoneticPr fontId="18"/>
  </si>
  <si>
    <t xml:space="preserve">2025BRM222西東京200km伊東 キューシート  </t>
    <rPh sb="18" eb="20">
      <t>イトウ</t>
    </rPh>
    <phoneticPr fontId="20"/>
  </si>
  <si>
    <t>標示［根府川駅］　看板［檜チャリティーコンサートホール］あり　国道渋滞の時間帯なので真鶴旧道を通る　この先みかん直売所多数（国道ではないので安全）</t>
    <rPh sb="9" eb="11">
      <t>カンバン</t>
    </rPh>
    <rPh sb="12" eb="13">
      <t>ヒノキ</t>
    </rPh>
    <rPh sb="31" eb="33">
      <t>コクドウ</t>
    </rPh>
    <rPh sb="33" eb="35">
      <t>ジュウタイ</t>
    </rPh>
    <rPh sb="36" eb="39">
      <t>ジカンタイ</t>
    </rPh>
    <rPh sb="42" eb="44">
      <t>マナヅル</t>
    </rPh>
    <rPh sb="44" eb="46">
      <t>キュウドウ</t>
    </rPh>
    <rPh sb="47" eb="48">
      <t>トオ</t>
    </rPh>
    <rPh sb="52" eb="53">
      <t>サキ</t>
    </rPh>
    <rPh sb="56" eb="59">
      <t>チョクバイジョ</t>
    </rPh>
    <rPh sb="59" eb="61">
      <t>タスウ</t>
    </rPh>
    <rPh sb="62" eb="64">
      <t>コクドウ</t>
    </rPh>
    <rPh sb="70" eb="72">
      <t>アンゼン</t>
    </rPh>
    <phoneticPr fontId="7"/>
  </si>
  <si>
    <t>［ランディック］看板　次の座架依橋際S左折でもよい　街灯なし、夜は強力なライトを点灯</t>
    <rPh sb="11" eb="12">
      <t>ツギ</t>
    </rPh>
    <rPh sb="17" eb="18">
      <t>ギワ</t>
    </rPh>
    <rPh sb="19" eb="21">
      <t>サセツ</t>
    </rPh>
    <rPh sb="26" eb="28">
      <t>ガイトウ</t>
    </rPh>
    <rPh sb="31" eb="32">
      <t>ヨル</t>
    </rPh>
    <rPh sb="33" eb="35">
      <t>キョウリョク</t>
    </rPh>
    <rPh sb="40" eb="42">
      <t>テントウ</t>
    </rPh>
    <phoneticPr fontId="18"/>
  </si>
  <si>
    <t>名無しS（点滅信号）</t>
    <rPh sb="0" eb="2">
      <t>ナナ</t>
    </rPh>
    <rPh sb="5" eb="9">
      <t>テンメツシンゴウ</t>
    </rPh>
    <phoneticPr fontId="18"/>
  </si>
  <si>
    <t>見落とし注意、峰山霊園入口S直後、ネットフェンスの間、下り始めたら行き過ぎ　街灯なし、夜は強力なライトを点灯</t>
    <rPh sb="0" eb="2">
      <t>ミオ</t>
    </rPh>
    <rPh sb="4" eb="6">
      <t>チュウイ</t>
    </rPh>
    <rPh sb="25" eb="26">
      <t>アイダ</t>
    </rPh>
    <rPh sb="27" eb="28">
      <t>クダ</t>
    </rPh>
    <rPh sb="29" eb="30">
      <t>ハジ</t>
    </rPh>
    <rPh sb="33" eb="34">
      <t>イ</t>
    </rPh>
    <rPh sb="35" eb="36">
      <t>ス</t>
    </rPh>
    <rPh sb="38" eb="40">
      <t>ガイトウ</t>
    </rPh>
    <rPh sb="43" eb="44">
      <t>ヨル</t>
    </rPh>
    <rPh sb="45" eb="47">
      <t>キョウリョク</t>
    </rPh>
    <rPh sb="52" eb="54">
      <t>テントウ</t>
    </rPh>
    <phoneticPr fontId="18"/>
  </si>
  <si>
    <t>淵野辺古淵線</t>
    <rPh sb="0" eb="3">
      <t>フチノベ</t>
    </rPh>
    <rPh sb="3" eb="6">
      <t>コブチセン</t>
    </rPh>
    <phoneticPr fontId="18"/>
  </si>
  <si>
    <t>S</t>
  </si>
  <si>
    <t>標示［平塚/伊勢原］</t>
    <phoneticPr fontId="18"/>
  </si>
  <si>
    <t>K603</t>
    <phoneticPr fontId="18"/>
  </si>
  <si>
    <t>石倉橋S</t>
    <rPh sb="0" eb="3">
      <t>イシクラバシ</t>
    </rPh>
    <phoneticPr fontId="18"/>
  </si>
  <si>
    <t>K611</t>
    <phoneticPr fontId="18"/>
  </si>
  <si>
    <t>標示［伊勢原市街］</t>
    <rPh sb="0" eb="2">
      <t>ヒョウジ</t>
    </rPh>
    <rPh sb="3" eb="8">
      <t>イセハラシガイ</t>
    </rPh>
    <phoneticPr fontId="18"/>
  </si>
  <si>
    <t>小田原市民会館前S</t>
    <phoneticPr fontId="18"/>
  </si>
  <si>
    <t>淵野辺方面へ（昨年までと異なります）</t>
    <rPh sb="0" eb="5">
      <t>フチノベホウメン</t>
    </rPh>
    <rPh sb="7" eb="9">
      <t>サクネン</t>
    </rPh>
    <rPh sb="12" eb="13">
      <t>コト</t>
    </rPh>
    <phoneticPr fontId="18"/>
  </si>
  <si>
    <t>K63/K603</t>
    <phoneticPr fontId="18"/>
  </si>
  <si>
    <t>╋</t>
  </si>
  <si>
    <t>標示［相模原/愛川町］　この先178.4km愛名入口Sは斜め左方向</t>
    <rPh sb="0" eb="2">
      <t>ヒョウジ</t>
    </rPh>
    <rPh sb="3" eb="6">
      <t>サガミハラ</t>
    </rPh>
    <rPh sb="7" eb="9">
      <t>アイカワ</t>
    </rPh>
    <rPh sb="9" eb="10">
      <t>マチ</t>
    </rPh>
    <rPh sb="14" eb="15">
      <t>サキ</t>
    </rPh>
    <rPh sb="22" eb="24">
      <t>アイナ</t>
    </rPh>
    <rPh sb="24" eb="26">
      <t>イリグチ</t>
    </rPh>
    <rPh sb="28" eb="29">
      <t>ナナ</t>
    </rPh>
    <rPh sb="30" eb="33">
      <t>ヒダリホウコウ</t>
    </rPh>
    <phoneticPr fontId="18"/>
  </si>
  <si>
    <t>関口中央S</t>
    <rPh sb="0" eb="4">
      <t>セキグチチュウオウ</t>
    </rPh>
    <phoneticPr fontId="18"/>
  </si>
  <si>
    <t>R129を横切る</t>
    <rPh sb="5" eb="7">
      <t>ヨコギ</t>
    </rPh>
    <phoneticPr fontId="18"/>
  </si>
  <si>
    <t>17A</t>
    <phoneticPr fontId="18"/>
  </si>
  <si>
    <t>真鶴駅前S</t>
    <rPh sb="0" eb="4">
      <t>マナヅルエキマエ</t>
    </rPh>
    <phoneticPr fontId="18"/>
  </si>
  <si>
    <t>オプションコース（真鶴半島）起終点</t>
    <rPh sb="9" eb="13">
      <t>マナヅルハントウ</t>
    </rPh>
    <rPh sb="14" eb="17">
      <t>キシュウテン</t>
    </rPh>
    <phoneticPr fontId="18"/>
  </si>
  <si>
    <t>29A</t>
    <phoneticPr fontId="18"/>
  </si>
  <si>
    <t>幕山公園（梅林）入口S</t>
    <rPh sb="0" eb="4">
      <t>マクヤマコウエン</t>
    </rPh>
    <rPh sb="5" eb="7">
      <t>バイリン</t>
    </rPh>
    <rPh sb="8" eb="10">
      <t>イリグチ</t>
    </rPh>
    <phoneticPr fontId="18"/>
  </si>
  <si>
    <t>オプションコース（湯河原梅林）起終点</t>
    <rPh sb="9" eb="12">
      <t>ユガワラ</t>
    </rPh>
    <rPh sb="12" eb="14">
      <t>バイリン</t>
    </rPh>
    <rPh sb="15" eb="18">
      <t>キシュウテン</t>
    </rPh>
    <phoneticPr fontId="18"/>
  </si>
  <si>
    <t>29B</t>
    <phoneticPr fontId="18"/>
  </si>
  <si>
    <t>┫</t>
  </si>
  <si>
    <t>オプションコース（さつきの郷）起点</t>
    <rPh sb="13" eb="14">
      <t>サト</t>
    </rPh>
    <rPh sb="15" eb="17">
      <t>キテン</t>
    </rPh>
    <phoneticPr fontId="18"/>
  </si>
  <si>
    <t>30A</t>
    <phoneticPr fontId="18"/>
  </si>
  <si>
    <t>オプションコース（さつきの郷）終点</t>
    <rPh sb="13" eb="14">
      <t>サト</t>
    </rPh>
    <rPh sb="15" eb="17">
      <t>シュウテン</t>
    </rPh>
    <phoneticPr fontId="18"/>
  </si>
  <si>
    <t>2025/1/12  v0.90</t>
    <phoneticPr fontId="18"/>
  </si>
  <si>
    <t>オプションコース（真鶴半島）</t>
    <rPh sb="9" eb="13">
      <t>マナヅルハントウ</t>
    </rPh>
    <phoneticPr fontId="18"/>
  </si>
  <si>
    <t>K739</t>
    <phoneticPr fontId="18"/>
  </si>
  <si>
    <t>左側</t>
    <rPh sb="0" eb="2">
      <t>ヒダリガワ</t>
    </rPh>
    <phoneticPr fontId="18"/>
  </si>
  <si>
    <t>オプション写真チェック</t>
    <rPh sb="5" eb="7">
      <t>シャシン</t>
    </rPh>
    <phoneticPr fontId="18"/>
  </si>
  <si>
    <t>オプションコース（湯河原梅林）</t>
    <rPh sb="9" eb="14">
      <t>ユガワラバイリン</t>
    </rPh>
    <phoneticPr fontId="18"/>
  </si>
  <si>
    <t>ロータリーの1 つ目の出口を出る</t>
  </si>
  <si>
    <t>┳</t>
  </si>
  <si>
    <t>┣</t>
  </si>
  <si>
    <t>道なり左方向　0.9km左 五郎神社</t>
    <rPh sb="0" eb="1">
      <t>ミチ</t>
    </rPh>
    <rPh sb="3" eb="4">
      <t>ヒダリ</t>
    </rPh>
    <rPh sb="4" eb="6">
      <t>ホウコウ</t>
    </rPh>
    <rPh sb="12" eb="13">
      <t>ヒダリ</t>
    </rPh>
    <rPh sb="14" eb="18">
      <t>ゴロウジンジャ</t>
    </rPh>
    <phoneticPr fontId="18"/>
  </si>
  <si>
    <t>オプションコース（さつきの郷）</t>
    <rPh sb="13" eb="14">
      <t>サト</t>
    </rPh>
    <phoneticPr fontId="18"/>
  </si>
  <si>
    <t>標示［​さつきの郷/星ヶ山公園/総合運動公園/パークゴルフ場］</t>
    <rPh sb="0" eb="2">
      <t>ヒョウジ</t>
    </rPh>
    <rPh sb="8" eb="9">
      <t>サト</t>
    </rPh>
    <rPh sb="10" eb="11">
      <t>ホシ</t>
    </rPh>
    <rPh sb="12" eb="13">
      <t>ヤマ</t>
    </rPh>
    <rPh sb="13" eb="15">
      <t>コウエン</t>
    </rPh>
    <rPh sb="16" eb="22">
      <t>ソウゴウウンドウコウエン</t>
    </rPh>
    <rPh sb="29" eb="30">
      <t>ジョウ</t>
    </rPh>
    <phoneticPr fontId="18"/>
  </si>
  <si>
    <t>Y</t>
  </si>
  <si>
    <t>標示［​宮上］　直後╋左</t>
    <rPh sb="4" eb="6">
      <t>ミヤウエ</t>
    </rPh>
    <rPh sb="8" eb="10">
      <t>チョクゴ</t>
    </rPh>
    <rPh sb="11" eb="12">
      <t>ヒダリ</t>
    </rPh>
    <phoneticPr fontId="18"/>
  </si>
  <si>
    <t>直後┳右</t>
    <rPh sb="0" eb="2">
      <t>チョクゴ</t>
    </rPh>
    <rPh sb="3" eb="4">
      <t>ミギ</t>
    </rPh>
    <phoneticPr fontId="18"/>
  </si>
  <si>
    <t>看板［←さつきの郷（星ヶ山公園）］</t>
    <rPh sb="0" eb="2">
      <t>カンバン</t>
    </rPh>
    <rPh sb="8" eb="9">
      <t>サト</t>
    </rPh>
    <phoneticPr fontId="18"/>
  </si>
  <si>
    <t>右側　椿建設</t>
    <rPh sb="0" eb="2">
      <t>ミギガワ</t>
    </rPh>
    <rPh sb="3" eb="6">
      <t>ツバキケンセツ</t>
    </rPh>
    <phoneticPr fontId="18"/>
  </si>
  <si>
    <t>［三ツ石海岸］看板撮影　折り返し</t>
    <rPh sb="1" eb="2">
      <t>ミ</t>
    </rPh>
    <rPh sb="3" eb="6">
      <t>イシカイガン</t>
    </rPh>
    <rPh sb="7" eb="9">
      <t>カンバン</t>
    </rPh>
    <rPh sb="9" eb="11">
      <t>サツエイ</t>
    </rPh>
    <rPh sb="12" eb="13">
      <t>オ</t>
    </rPh>
    <rPh sb="14" eb="15">
      <t>カエ</t>
    </rPh>
    <phoneticPr fontId="18"/>
  </si>
  <si>
    <t>三ツ石海岸 看板</t>
    <rPh sb="0" eb="1">
      <t>ミ</t>
    </rPh>
    <rPh sb="2" eb="3">
      <t>イシ</t>
    </rPh>
    <rPh sb="3" eb="5">
      <t>カイガン</t>
    </rPh>
    <rPh sb="6" eb="8">
      <t>カンバン</t>
    </rPh>
    <phoneticPr fontId="18"/>
  </si>
  <si>
    <t>　　 友逢の鐘</t>
    <phoneticPr fontId="18"/>
  </si>
  <si>
    <t>［友逢の鐘］撮影　星ヶ山公園内散策図の看板に案内あり　折り返し　標高458m</t>
    <rPh sb="6" eb="8">
      <t>サツエイ</t>
    </rPh>
    <rPh sb="14" eb="15">
      <t>ナイ</t>
    </rPh>
    <rPh sb="15" eb="17">
      <t>サンサク</t>
    </rPh>
    <rPh sb="17" eb="18">
      <t>ズ</t>
    </rPh>
    <rPh sb="19" eb="21">
      <t>カンバン</t>
    </rPh>
    <rPh sb="22" eb="24">
      <t>アンナイ</t>
    </rPh>
    <rPh sb="27" eb="28">
      <t>オ</t>
    </rPh>
    <rPh sb="29" eb="30">
      <t>カエ</t>
    </rPh>
    <rPh sb="32" eb="34">
      <t>ヒョウコウ</t>
    </rPh>
    <phoneticPr fontId="18"/>
  </si>
  <si>
    <t>湯河原梅林「梅の宴」開催中（園内自転車押し歩き）　入園料200円　入園券取得　標高207m</t>
    <rPh sb="0" eb="5">
      <t>ユガワラバイリン</t>
    </rPh>
    <rPh sb="10" eb="13">
      <t>カイサイチュウ</t>
    </rPh>
    <rPh sb="14" eb="16">
      <t>エンナイ</t>
    </rPh>
    <rPh sb="16" eb="19">
      <t>ジテンシャ</t>
    </rPh>
    <rPh sb="19" eb="20">
      <t>オ</t>
    </rPh>
    <rPh sb="21" eb="22">
      <t>アル</t>
    </rPh>
    <rPh sb="25" eb="28">
      <t>ニュウエンリョウ</t>
    </rPh>
    <rPh sb="31" eb="32">
      <t>エン</t>
    </rPh>
    <rPh sb="33" eb="36">
      <t>ニュウエンケン</t>
    </rPh>
    <rPh sb="36" eb="38">
      <t>シュトク</t>
    </rPh>
    <rPh sb="39" eb="41">
      <t>ヒョウコウ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</si>
</sst>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24"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游ゴシック"/>
      <family val="3"/>
      <charset val="128"/>
      <scheme val="minor"/>
    </font>
    <font>
      <sz val="6"/>
      <name val="游ゴシック"/>
      <family val="3"/>
      <charset val="128"/>
      <scheme val="minor"/>
    </font>
    <font>
      <sz val="11"/>
      <color theme="1"/>
      <name val="メイリオ"/>
      <family val="3"/>
      <charset val="128"/>
    </font>
    <font>
      <sz val="11"/>
      <name val="メイリオ"/>
      <family val="3"/>
      <charset val="128"/>
    </font>
    <font>
      <sz val="11"/>
      <name val="游ゴシック"/>
      <family val="2"/>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9" fillId="0" borderId="0">
      <alignment vertical="center"/>
    </xf>
  </cellStyleXfs>
  <cellXfs count="25">
    <xf numFmtId="0" fontId="0" fillId="0" borderId="0" xfId="0">
      <alignment vertical="center"/>
    </xf>
    <xf numFmtId="0" fontId="21" fillId="0" borderId="0" xfId="0" applyFont="1">
      <alignment vertical="center"/>
    </xf>
    <xf numFmtId="0" fontId="22" fillId="0" borderId="0" xfId="42" applyFont="1">
      <alignment vertical="center"/>
    </xf>
    <xf numFmtId="0" fontId="22" fillId="0" borderId="0" xfId="42" applyFont="1" applyAlignment="1">
      <alignment vertical="center" wrapText="1"/>
    </xf>
    <xf numFmtId="0" fontId="22" fillId="0" borderId="0" xfId="42" applyFont="1" applyAlignment="1">
      <alignment horizontal="right" vertical="center"/>
    </xf>
    <xf numFmtId="14" fontId="22" fillId="0" borderId="0" xfId="42" applyNumberFormat="1" applyFont="1" applyAlignment="1">
      <alignment horizontal="right" vertical="center" wrapText="1"/>
    </xf>
    <xf numFmtId="0" fontId="22" fillId="0" borderId="0" xfId="42" applyFont="1" applyAlignment="1">
      <alignment horizontal="center" vertical="center"/>
    </xf>
    <xf numFmtId="0" fontId="21" fillId="0" borderId="0" xfId="0" applyFont="1" applyAlignment="1">
      <alignment horizontal="center" vertical="center"/>
    </xf>
    <xf numFmtId="0" fontId="22" fillId="0" borderId="0" xfId="42" applyFont="1" applyAlignment="1">
      <alignment horizontal="right" vertical="center" wrapText="1"/>
    </xf>
    <xf numFmtId="0" fontId="22" fillId="0" borderId="10" xfId="42" applyFont="1" applyBorder="1" applyAlignment="1">
      <alignment horizontal="center" vertical="center"/>
    </xf>
    <xf numFmtId="0" fontId="22" fillId="0" borderId="10" xfId="42" applyFont="1" applyBorder="1" applyAlignment="1">
      <alignment horizontal="center" vertical="center" wrapText="1"/>
    </xf>
    <xf numFmtId="0" fontId="21" fillId="0" borderId="0" xfId="0" applyFont="1" applyAlignment="1">
      <alignment vertical="center" wrapText="1"/>
    </xf>
    <xf numFmtId="0" fontId="22" fillId="0" borderId="10" xfId="0" applyFont="1" applyBorder="1" applyAlignment="1">
      <alignment vertical="center" wrapText="1"/>
    </xf>
    <xf numFmtId="0" fontId="22" fillId="33" borderId="10" xfId="0" applyFont="1" applyFill="1" applyBorder="1">
      <alignment vertical="center"/>
    </xf>
    <xf numFmtId="176" fontId="22" fillId="33" borderId="10" xfId="0" applyNumberFormat="1" applyFont="1" applyFill="1" applyBorder="1">
      <alignment vertical="center"/>
    </xf>
    <xf numFmtId="0" fontId="22" fillId="33" borderId="10" xfId="0" applyFont="1" applyFill="1" applyBorder="1" applyAlignment="1">
      <alignment horizontal="center" vertical="center"/>
    </xf>
    <xf numFmtId="0" fontId="22" fillId="33" borderId="10" xfId="0" applyFont="1" applyFill="1" applyBorder="1" applyAlignment="1">
      <alignment vertical="center" wrapText="1"/>
    </xf>
    <xf numFmtId="0" fontId="22" fillId="0" borderId="10" xfId="0" applyFont="1" applyBorder="1">
      <alignment vertical="center"/>
    </xf>
    <xf numFmtId="176" fontId="22" fillId="0" borderId="10" xfId="0" applyNumberFormat="1" applyFont="1" applyBorder="1">
      <alignment vertical="center"/>
    </xf>
    <xf numFmtId="0" fontId="22" fillId="0" borderId="10" xfId="0" applyFont="1" applyBorder="1" applyAlignment="1">
      <alignment horizontal="center" vertical="center"/>
    </xf>
    <xf numFmtId="0" fontId="22" fillId="0" borderId="0" xfId="0" applyFont="1">
      <alignment vertical="center"/>
    </xf>
    <xf numFmtId="0" fontId="22" fillId="0" borderId="0" xfId="0" applyFont="1" applyAlignment="1">
      <alignment horizontal="center" vertical="center"/>
    </xf>
    <xf numFmtId="0" fontId="22" fillId="0" borderId="0" xfId="0" applyFont="1" applyAlignment="1">
      <alignment vertical="center" wrapText="1"/>
    </xf>
    <xf numFmtId="56" fontId="22" fillId="0" borderId="10" xfId="0" applyNumberFormat="1" applyFont="1" applyBorder="1">
      <alignment vertical="center"/>
    </xf>
    <xf numFmtId="0" fontId="23" fillId="0" borderId="0" xfId="0" applyFont="1">
      <alignment vertical="center"/>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00000000-0005-0000-0000-00002A00000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352424</xdr:colOff>
      <xdr:row>1</xdr:row>
      <xdr:rowOff>47625</xdr:rowOff>
    </xdr:from>
    <xdr:to>
      <xdr:col>5</xdr:col>
      <xdr:colOff>201929</xdr:colOff>
      <xdr:row>15</xdr:row>
      <xdr:rowOff>180975</xdr:rowOff>
    </xdr:to>
    <xdr:pic>
      <xdr:nvPicPr>
        <xdr:cNvPr id="2" name="図 1">
          <a:extLst>
            <a:ext uri="{FF2B5EF4-FFF2-40B4-BE49-F238E27FC236}">
              <a16:creationId xmlns:a16="http://schemas.microsoft.com/office/drawing/2014/main" id="{091AECC3-82B8-46C6-880E-996E8292E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4" y="23875365"/>
          <a:ext cx="2592705" cy="323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476251</xdr:colOff>
      <xdr:row>1</xdr:row>
      <xdr:rowOff>47626</xdr:rowOff>
    </xdr:from>
    <xdr:to>
      <xdr:col>7</xdr:col>
      <xdr:colOff>135256</xdr:colOff>
      <xdr:row>15</xdr:row>
      <xdr:rowOff>180976</xdr:rowOff>
    </xdr:to>
    <xdr:pic>
      <xdr:nvPicPr>
        <xdr:cNvPr id="3" name="図 2">
          <a:extLst>
            <a:ext uri="{FF2B5EF4-FFF2-40B4-BE49-F238E27FC236}">
              <a16:creationId xmlns:a16="http://schemas.microsoft.com/office/drawing/2014/main" id="{24F5F3E4-9800-4DCE-9B20-62C6DC82F0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98571" y="23875366"/>
          <a:ext cx="2600325" cy="323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38100</xdr:rowOff>
    </xdr:from>
    <xdr:to>
      <xdr:col>5</xdr:col>
      <xdr:colOff>228600</xdr:colOff>
      <xdr:row>35</xdr:row>
      <xdr:rowOff>45720</xdr:rowOff>
    </xdr:to>
    <xdr:pic>
      <xdr:nvPicPr>
        <xdr:cNvPr id="5" name="図 4">
          <a:extLst>
            <a:ext uri="{FF2B5EF4-FFF2-40B4-BE49-F238E27FC236}">
              <a16:creationId xmlns:a16="http://schemas.microsoft.com/office/drawing/2014/main" id="{F14254AA-061B-79C8-6541-999A6C5D4BA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275" t="21046" b="18170"/>
        <a:stretch/>
      </xdr:blipFill>
      <xdr:spPr>
        <a:xfrm>
          <a:off x="350520" y="4244340"/>
          <a:ext cx="2621280" cy="3543300"/>
        </a:xfrm>
        <a:prstGeom prst="rect">
          <a:avLst/>
        </a:prstGeom>
      </xdr:spPr>
    </xdr:pic>
    <xdr:clientData/>
  </xdr:twoCellAnchor>
  <xdr:twoCellAnchor editAs="oneCell">
    <xdr:from>
      <xdr:col>6</xdr:col>
      <xdr:colOff>365761</xdr:colOff>
      <xdr:row>19</xdr:row>
      <xdr:rowOff>60960</xdr:rowOff>
    </xdr:from>
    <xdr:to>
      <xdr:col>7</xdr:col>
      <xdr:colOff>70486</xdr:colOff>
      <xdr:row>35</xdr:row>
      <xdr:rowOff>53340</xdr:rowOff>
    </xdr:to>
    <xdr:pic>
      <xdr:nvPicPr>
        <xdr:cNvPr id="7" name="図 6">
          <a:extLst>
            <a:ext uri="{FF2B5EF4-FFF2-40B4-BE49-F238E27FC236}">
              <a16:creationId xmlns:a16="http://schemas.microsoft.com/office/drawing/2014/main" id="{EA876D0D-07A2-947C-5D32-D8778CA187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88081" y="4267200"/>
          <a:ext cx="2646045" cy="35280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05"/>
  <sheetViews>
    <sheetView tabSelected="1" zoomScaleNormal="100" workbookViewId="0">
      <pane ySplit="4" topLeftCell="A5" activePane="bottomLeft" state="frozen"/>
      <selection activeCell="C1" sqref="C1"/>
      <selection pane="bottomLeft" activeCell="G75" sqref="G75"/>
    </sheetView>
  </sheetViews>
  <sheetFormatPr defaultColWidth="9" defaultRowHeight="17.399999999999999" x14ac:dyDescent="0.45"/>
  <cols>
    <col min="1" max="1" width="4.59765625" style="20" customWidth="1"/>
    <col min="2" max="3" width="7.59765625" style="20" customWidth="1"/>
    <col min="4" max="4" width="8.59765625" style="21" customWidth="1"/>
    <col min="5" max="6" width="7.59765625" style="21" customWidth="1"/>
    <col min="7" max="7" width="38.59765625" style="22" customWidth="1"/>
    <col min="8" max="8" width="12.59765625" style="20" customWidth="1"/>
    <col min="9" max="9" width="40.59765625" style="22" customWidth="1"/>
    <col min="10" max="10" width="16.19921875" style="20" bestFit="1" customWidth="1"/>
    <col min="11" max="16384" width="9" style="20"/>
  </cols>
  <sheetData>
    <row r="1" spans="1:9" s="3" customFormat="1" ht="20.100000000000001" customHeight="1" x14ac:dyDescent="0.45">
      <c r="A1" s="2" t="s">
        <v>112</v>
      </c>
      <c r="D1" s="6"/>
      <c r="E1" s="6"/>
      <c r="F1" s="6"/>
      <c r="H1" s="4"/>
      <c r="I1" s="8" t="s">
        <v>142</v>
      </c>
    </row>
    <row r="2" spans="1:9" s="3" customFormat="1" ht="20.100000000000001" customHeight="1" x14ac:dyDescent="0.45">
      <c r="A2" s="2" t="s">
        <v>85</v>
      </c>
      <c r="D2" s="6"/>
      <c r="E2" s="6"/>
      <c r="F2" s="6"/>
      <c r="H2" s="2"/>
      <c r="I2" s="5"/>
    </row>
    <row r="3" spans="1:9" ht="20.100000000000001" customHeight="1" x14ac:dyDescent="0.45"/>
    <row r="4" spans="1:9" s="6" customFormat="1" ht="39.9" customHeight="1" x14ac:dyDescent="0.45">
      <c r="A4" s="9" t="s">
        <v>83</v>
      </c>
      <c r="B4" s="9" t="s">
        <v>78</v>
      </c>
      <c r="C4" s="9" t="s">
        <v>79</v>
      </c>
      <c r="D4" s="10" t="s">
        <v>91</v>
      </c>
      <c r="E4" s="10" t="s">
        <v>9</v>
      </c>
      <c r="F4" s="10" t="s">
        <v>11</v>
      </c>
      <c r="G4" s="10" t="s">
        <v>20</v>
      </c>
      <c r="H4" s="9" t="s">
        <v>21</v>
      </c>
      <c r="I4" s="10" t="s">
        <v>22</v>
      </c>
    </row>
    <row r="5" spans="1:9" ht="39.9" customHeight="1" x14ac:dyDescent="0.45">
      <c r="A5" s="13">
        <v>1</v>
      </c>
      <c r="B5" s="14">
        <v>0</v>
      </c>
      <c r="C5" s="14">
        <v>0</v>
      </c>
      <c r="D5" s="15"/>
      <c r="E5" s="15"/>
      <c r="F5" s="15" t="s">
        <v>14</v>
      </c>
      <c r="G5" s="16" t="s">
        <v>62</v>
      </c>
      <c r="H5" s="13" t="s">
        <v>45</v>
      </c>
      <c r="I5" s="16" t="s">
        <v>125</v>
      </c>
    </row>
    <row r="6" spans="1:9" ht="20.100000000000001" customHeight="1" x14ac:dyDescent="0.45">
      <c r="A6" s="17">
        <v>2</v>
      </c>
      <c r="B6" s="18">
        <v>0.9</v>
      </c>
      <c r="C6" s="18">
        <f>B6-B5</f>
        <v>0.9</v>
      </c>
      <c r="D6" s="19" t="s">
        <v>1</v>
      </c>
      <c r="E6" s="19" t="s">
        <v>5</v>
      </c>
      <c r="F6" s="19" t="s">
        <v>14</v>
      </c>
      <c r="G6" s="12" t="s">
        <v>42</v>
      </c>
      <c r="H6" s="17" t="s">
        <v>117</v>
      </c>
      <c r="I6" s="12"/>
    </row>
    <row r="7" spans="1:9" ht="20.100000000000001" customHeight="1" x14ac:dyDescent="0.45">
      <c r="A7" s="17">
        <v>3</v>
      </c>
      <c r="B7" s="18">
        <v>1.8</v>
      </c>
      <c r="C7" s="18">
        <f>B7-B6</f>
        <v>0.9</v>
      </c>
      <c r="D7" s="19" t="s">
        <v>1</v>
      </c>
      <c r="E7" s="19" t="s">
        <v>5</v>
      </c>
      <c r="F7" s="19" t="s">
        <v>12</v>
      </c>
      <c r="G7" s="12" t="s">
        <v>41</v>
      </c>
      <c r="H7" s="17"/>
      <c r="I7" s="12"/>
    </row>
    <row r="8" spans="1:9" ht="20.100000000000001" customHeight="1" x14ac:dyDescent="0.45">
      <c r="A8" s="17">
        <v>4</v>
      </c>
      <c r="B8" s="18">
        <v>7.5</v>
      </c>
      <c r="C8" s="18">
        <f>B8-B6</f>
        <v>6.6</v>
      </c>
      <c r="D8" s="19" t="s">
        <v>1</v>
      </c>
      <c r="E8" s="19" t="s">
        <v>3</v>
      </c>
      <c r="F8" s="19" t="s">
        <v>14</v>
      </c>
      <c r="G8" s="12" t="s">
        <v>26</v>
      </c>
      <c r="H8" s="17" t="s">
        <v>46</v>
      </c>
      <c r="I8" s="12" t="s">
        <v>104</v>
      </c>
    </row>
    <row r="9" spans="1:9" ht="20.100000000000001" customHeight="1" x14ac:dyDescent="0.45">
      <c r="A9" s="17">
        <v>5</v>
      </c>
      <c r="B9" s="18">
        <v>10.3</v>
      </c>
      <c r="C9" s="18">
        <f t="shared" ref="C9:C71" si="0">B9-B8</f>
        <v>2.8000000000000007</v>
      </c>
      <c r="D9" s="19" t="s">
        <v>1</v>
      </c>
      <c r="E9" s="19" t="s">
        <v>10</v>
      </c>
      <c r="F9" s="19" t="s">
        <v>13</v>
      </c>
      <c r="G9" s="12" t="s">
        <v>27</v>
      </c>
      <c r="H9" s="17" t="s">
        <v>46</v>
      </c>
      <c r="I9" s="12" t="s">
        <v>111</v>
      </c>
    </row>
    <row r="10" spans="1:9" ht="20.100000000000001" customHeight="1" x14ac:dyDescent="0.45">
      <c r="A10" s="17">
        <v>6</v>
      </c>
      <c r="B10" s="18">
        <v>11.2</v>
      </c>
      <c r="C10" s="18">
        <f t="shared" si="0"/>
        <v>0.89999999999999858</v>
      </c>
      <c r="D10" s="19" t="s">
        <v>98</v>
      </c>
      <c r="E10" s="19" t="s">
        <v>5</v>
      </c>
      <c r="F10" s="19" t="s">
        <v>99</v>
      </c>
      <c r="G10" s="12" t="s">
        <v>28</v>
      </c>
      <c r="H10" s="17" t="s">
        <v>100</v>
      </c>
      <c r="I10" s="12" t="s">
        <v>101</v>
      </c>
    </row>
    <row r="11" spans="1:9" ht="20.100000000000001" customHeight="1" x14ac:dyDescent="0.45">
      <c r="A11" s="17">
        <v>7</v>
      </c>
      <c r="B11" s="18">
        <v>11.3</v>
      </c>
      <c r="C11" s="18">
        <f t="shared" si="0"/>
        <v>0.10000000000000142</v>
      </c>
      <c r="D11" s="19" t="s">
        <v>2</v>
      </c>
      <c r="E11" s="19" t="s">
        <v>3</v>
      </c>
      <c r="F11" s="19" t="s">
        <v>12</v>
      </c>
      <c r="G11" s="12"/>
      <c r="H11" s="17" t="s">
        <v>45</v>
      </c>
      <c r="I11" s="12"/>
    </row>
    <row r="12" spans="1:9" ht="20.100000000000001" customHeight="1" x14ac:dyDescent="0.45">
      <c r="A12" s="17">
        <v>8</v>
      </c>
      <c r="B12" s="18">
        <v>11.4</v>
      </c>
      <c r="C12" s="18">
        <f t="shared" si="0"/>
        <v>9.9999999999999645E-2</v>
      </c>
      <c r="D12" s="19" t="s">
        <v>2</v>
      </c>
      <c r="E12" s="19" t="s">
        <v>5</v>
      </c>
      <c r="F12" s="19" t="s">
        <v>14</v>
      </c>
      <c r="G12" s="12"/>
      <c r="H12" s="17" t="s">
        <v>47</v>
      </c>
      <c r="I12" s="12"/>
    </row>
    <row r="13" spans="1:9" ht="20.100000000000001" customHeight="1" x14ac:dyDescent="0.45">
      <c r="A13" s="17">
        <v>9</v>
      </c>
      <c r="B13" s="18">
        <v>20.6</v>
      </c>
      <c r="C13" s="18">
        <f t="shared" si="0"/>
        <v>9.2000000000000011</v>
      </c>
      <c r="D13" s="19" t="s">
        <v>1</v>
      </c>
      <c r="E13" s="19" t="s">
        <v>3</v>
      </c>
      <c r="F13" s="19" t="s">
        <v>12</v>
      </c>
      <c r="G13" s="12" t="s">
        <v>23</v>
      </c>
      <c r="H13" s="17" t="s">
        <v>47</v>
      </c>
      <c r="I13" s="12" t="s">
        <v>105</v>
      </c>
    </row>
    <row r="14" spans="1:9" ht="39.9" customHeight="1" x14ac:dyDescent="0.45">
      <c r="A14" s="17">
        <v>10</v>
      </c>
      <c r="B14" s="18">
        <v>21.1</v>
      </c>
      <c r="C14" s="18">
        <f t="shared" si="0"/>
        <v>0.5</v>
      </c>
      <c r="D14" s="19" t="s">
        <v>1</v>
      </c>
      <c r="E14" s="19" t="s">
        <v>5</v>
      </c>
      <c r="F14" s="19" t="s">
        <v>12</v>
      </c>
      <c r="G14" s="12" t="s">
        <v>28</v>
      </c>
      <c r="H14" s="17" t="s">
        <v>47</v>
      </c>
      <c r="I14" s="12" t="s">
        <v>102</v>
      </c>
    </row>
    <row r="15" spans="1:9" ht="20.100000000000001" customHeight="1" x14ac:dyDescent="0.45">
      <c r="A15" s="17">
        <v>11</v>
      </c>
      <c r="B15" s="18">
        <v>21.4</v>
      </c>
      <c r="C15" s="18">
        <f t="shared" si="0"/>
        <v>0.29999999999999716</v>
      </c>
      <c r="D15" s="19" t="s">
        <v>1</v>
      </c>
      <c r="E15" s="19" t="s">
        <v>6</v>
      </c>
      <c r="F15" s="19" t="s">
        <v>14</v>
      </c>
      <c r="G15" s="12" t="s">
        <v>24</v>
      </c>
      <c r="H15" s="17" t="s">
        <v>126</v>
      </c>
      <c r="I15" s="12" t="s">
        <v>119</v>
      </c>
    </row>
    <row r="16" spans="1:9" ht="20.100000000000001" customHeight="1" x14ac:dyDescent="0.45">
      <c r="A16" s="17">
        <v>12</v>
      </c>
      <c r="B16" s="18">
        <v>23.3</v>
      </c>
      <c r="C16" s="18">
        <f t="shared" si="0"/>
        <v>1.9000000000000021</v>
      </c>
      <c r="D16" s="19" t="s">
        <v>1</v>
      </c>
      <c r="E16" s="19" t="s">
        <v>5</v>
      </c>
      <c r="F16" s="19" t="s">
        <v>99</v>
      </c>
      <c r="G16" s="12" t="s">
        <v>107</v>
      </c>
      <c r="H16" s="17" t="s">
        <v>120</v>
      </c>
      <c r="I16" s="12"/>
    </row>
    <row r="17" spans="1:9" ht="20.100000000000001" customHeight="1" x14ac:dyDescent="0.45">
      <c r="A17" s="17">
        <v>13</v>
      </c>
      <c r="B17" s="18">
        <v>25.2</v>
      </c>
      <c r="C17" s="18">
        <f t="shared" si="0"/>
        <v>1.8999999999999986</v>
      </c>
      <c r="D17" s="19" t="s">
        <v>1</v>
      </c>
      <c r="E17" s="19" t="s">
        <v>5</v>
      </c>
      <c r="F17" s="19" t="s">
        <v>14</v>
      </c>
      <c r="G17" s="12" t="s">
        <v>121</v>
      </c>
      <c r="H17" s="17" t="s">
        <v>122</v>
      </c>
      <c r="I17" s="12" t="s">
        <v>123</v>
      </c>
    </row>
    <row r="18" spans="1:9" ht="20.100000000000001" customHeight="1" x14ac:dyDescent="0.45">
      <c r="A18" s="17">
        <v>14</v>
      </c>
      <c r="B18" s="18">
        <v>39.200000000000003</v>
      </c>
      <c r="C18" s="18">
        <f t="shared" si="0"/>
        <v>14.000000000000004</v>
      </c>
      <c r="D18" s="19" t="s">
        <v>1</v>
      </c>
      <c r="E18" s="19" t="s">
        <v>3</v>
      </c>
      <c r="F18" s="19" t="s">
        <v>12</v>
      </c>
      <c r="G18" s="12" t="s">
        <v>29</v>
      </c>
      <c r="H18" s="17" t="s">
        <v>48</v>
      </c>
      <c r="I18" s="12"/>
    </row>
    <row r="19" spans="1:9" ht="20.100000000000001" customHeight="1" x14ac:dyDescent="0.45">
      <c r="A19" s="17">
        <v>15</v>
      </c>
      <c r="B19" s="18">
        <v>51.9</v>
      </c>
      <c r="C19" s="18">
        <f t="shared" si="0"/>
        <v>12.699999999999996</v>
      </c>
      <c r="D19" s="19" t="s">
        <v>1</v>
      </c>
      <c r="E19" s="19" t="s">
        <v>3</v>
      </c>
      <c r="F19" s="19" t="s">
        <v>14</v>
      </c>
      <c r="G19" s="12" t="s">
        <v>124</v>
      </c>
      <c r="H19" s="17" t="s">
        <v>48</v>
      </c>
      <c r="I19" s="12"/>
    </row>
    <row r="20" spans="1:9" ht="20.100000000000001" customHeight="1" x14ac:dyDescent="0.45">
      <c r="A20" s="17">
        <v>16</v>
      </c>
      <c r="B20" s="18">
        <v>52.1</v>
      </c>
      <c r="C20" s="18">
        <f t="shared" si="0"/>
        <v>0.20000000000000284</v>
      </c>
      <c r="D20" s="19" t="s">
        <v>1</v>
      </c>
      <c r="E20" s="19" t="s">
        <v>3</v>
      </c>
      <c r="F20" s="19" t="s">
        <v>12</v>
      </c>
      <c r="G20" s="12" t="s">
        <v>30</v>
      </c>
      <c r="H20" s="17" t="s">
        <v>48</v>
      </c>
      <c r="I20" s="12"/>
    </row>
    <row r="21" spans="1:9" ht="20.100000000000001" customHeight="1" x14ac:dyDescent="0.45">
      <c r="A21" s="17">
        <v>17</v>
      </c>
      <c r="B21" s="18">
        <v>53.1</v>
      </c>
      <c r="C21" s="18">
        <f t="shared" si="0"/>
        <v>1</v>
      </c>
      <c r="D21" s="19" t="s">
        <v>1</v>
      </c>
      <c r="E21" s="19" t="s">
        <v>5</v>
      </c>
      <c r="F21" s="19" t="s">
        <v>14</v>
      </c>
      <c r="G21" s="12" t="s">
        <v>31</v>
      </c>
      <c r="H21" s="17" t="s">
        <v>49</v>
      </c>
      <c r="I21" s="12" t="s">
        <v>86</v>
      </c>
    </row>
    <row r="22" spans="1:9" ht="20.100000000000001" customHeight="1" x14ac:dyDescent="0.45">
      <c r="A22" s="23" t="s">
        <v>131</v>
      </c>
      <c r="B22" s="18">
        <v>65.3</v>
      </c>
      <c r="C22" s="18">
        <v>12.2</v>
      </c>
      <c r="D22" s="19" t="s">
        <v>1</v>
      </c>
      <c r="E22" s="19" t="s">
        <v>6</v>
      </c>
      <c r="F22" s="19" t="s">
        <v>99</v>
      </c>
      <c r="G22" s="12" t="s">
        <v>132</v>
      </c>
      <c r="H22" s="17" t="s">
        <v>49</v>
      </c>
      <c r="I22" s="12" t="s">
        <v>133</v>
      </c>
    </row>
    <row r="23" spans="1:9" ht="20.100000000000001" customHeight="1" x14ac:dyDescent="0.45">
      <c r="A23" s="17">
        <v>18</v>
      </c>
      <c r="B23" s="18">
        <v>75.3</v>
      </c>
      <c r="C23" s="18">
        <v>10</v>
      </c>
      <c r="D23" s="19" t="s">
        <v>1</v>
      </c>
      <c r="E23" s="19" t="s">
        <v>6</v>
      </c>
      <c r="F23" s="19" t="s">
        <v>14</v>
      </c>
      <c r="G23" s="12" t="s">
        <v>32</v>
      </c>
      <c r="H23" s="17" t="s">
        <v>49</v>
      </c>
      <c r="I23" s="12" t="s">
        <v>87</v>
      </c>
    </row>
    <row r="24" spans="1:9" ht="20.100000000000001" customHeight="1" x14ac:dyDescent="0.45">
      <c r="A24" s="17">
        <v>19</v>
      </c>
      <c r="B24" s="18">
        <v>76</v>
      </c>
      <c r="C24" s="18">
        <f t="shared" si="0"/>
        <v>0.70000000000000284</v>
      </c>
      <c r="D24" s="19" t="s">
        <v>1</v>
      </c>
      <c r="E24" s="19" t="s">
        <v>4</v>
      </c>
      <c r="F24" s="19" t="s">
        <v>12</v>
      </c>
      <c r="G24" s="12" t="s">
        <v>28</v>
      </c>
      <c r="H24" s="17" t="s">
        <v>49</v>
      </c>
      <c r="I24" s="12" t="s">
        <v>87</v>
      </c>
    </row>
    <row r="25" spans="1:9" ht="20.100000000000001" customHeight="1" x14ac:dyDescent="0.45">
      <c r="A25" s="17">
        <v>20</v>
      </c>
      <c r="B25" s="18">
        <v>76.099999999999994</v>
      </c>
      <c r="C25" s="18">
        <f t="shared" si="0"/>
        <v>9.9999999999994316E-2</v>
      </c>
      <c r="D25" s="19"/>
      <c r="E25" s="19" t="s">
        <v>3</v>
      </c>
      <c r="F25" s="19" t="s">
        <v>14</v>
      </c>
      <c r="G25" s="12"/>
      <c r="H25" s="17" t="s">
        <v>49</v>
      </c>
      <c r="I25" s="12" t="s">
        <v>88</v>
      </c>
    </row>
    <row r="26" spans="1:9" ht="39.9" customHeight="1" x14ac:dyDescent="0.45">
      <c r="A26" s="17">
        <v>21</v>
      </c>
      <c r="B26" s="18">
        <v>76.599999999999994</v>
      </c>
      <c r="C26" s="18">
        <f t="shared" si="0"/>
        <v>0.5</v>
      </c>
      <c r="D26" s="19"/>
      <c r="E26" s="19" t="s">
        <v>7</v>
      </c>
      <c r="F26" s="19" t="s">
        <v>15</v>
      </c>
      <c r="G26" s="12" t="s">
        <v>50</v>
      </c>
      <c r="H26" s="17"/>
      <c r="I26" s="12" t="s">
        <v>69</v>
      </c>
    </row>
    <row r="27" spans="1:9" ht="20.100000000000001" customHeight="1" x14ac:dyDescent="0.45">
      <c r="A27" s="17">
        <v>22</v>
      </c>
      <c r="B27" s="18">
        <v>77.400000000000006</v>
      </c>
      <c r="C27" s="18">
        <f t="shared" si="0"/>
        <v>0.80000000000001137</v>
      </c>
      <c r="D27" s="19"/>
      <c r="E27" s="19" t="s">
        <v>6</v>
      </c>
      <c r="F27" s="19" t="s">
        <v>14</v>
      </c>
      <c r="G27" s="12" t="s">
        <v>51</v>
      </c>
      <c r="H27" s="17"/>
      <c r="I27" s="12" t="s">
        <v>103</v>
      </c>
    </row>
    <row r="28" spans="1:9" ht="20.100000000000001" customHeight="1" x14ac:dyDescent="0.45">
      <c r="A28" s="17">
        <v>23</v>
      </c>
      <c r="B28" s="18">
        <v>79.3</v>
      </c>
      <c r="C28" s="18">
        <f t="shared" si="0"/>
        <v>1.8999999999999915</v>
      </c>
      <c r="D28" s="19"/>
      <c r="E28" s="19" t="s">
        <v>6</v>
      </c>
      <c r="F28" s="19" t="s">
        <v>14</v>
      </c>
      <c r="G28" s="12" t="s">
        <v>52</v>
      </c>
      <c r="H28" s="17"/>
      <c r="I28" s="12"/>
    </row>
    <row r="29" spans="1:9" ht="20.100000000000001" customHeight="1" x14ac:dyDescent="0.45">
      <c r="A29" s="17">
        <v>24</v>
      </c>
      <c r="B29" s="18">
        <v>84.4</v>
      </c>
      <c r="C29" s="18">
        <f t="shared" si="0"/>
        <v>5.1000000000000085</v>
      </c>
      <c r="D29" s="19" t="s">
        <v>1</v>
      </c>
      <c r="E29" s="19" t="s">
        <v>6</v>
      </c>
      <c r="F29" s="19" t="s">
        <v>14</v>
      </c>
      <c r="G29" s="12" t="s">
        <v>33</v>
      </c>
      <c r="H29" s="17" t="s">
        <v>45</v>
      </c>
      <c r="I29" s="12" t="s">
        <v>53</v>
      </c>
    </row>
    <row r="30" spans="1:9" ht="20.100000000000001" customHeight="1" x14ac:dyDescent="0.45">
      <c r="A30" s="17">
        <v>25</v>
      </c>
      <c r="B30" s="18">
        <v>84.6</v>
      </c>
      <c r="C30" s="18">
        <f t="shared" si="0"/>
        <v>0.19999999999998863</v>
      </c>
      <c r="D30" s="19"/>
      <c r="E30" s="19" t="s">
        <v>5</v>
      </c>
      <c r="F30" s="19" t="s">
        <v>12</v>
      </c>
      <c r="G30" s="12"/>
      <c r="H30" s="17"/>
      <c r="I30" s="12" t="s">
        <v>93</v>
      </c>
    </row>
    <row r="31" spans="1:9" ht="20.100000000000001" customHeight="1" x14ac:dyDescent="0.45">
      <c r="A31" s="17">
        <v>26</v>
      </c>
      <c r="B31" s="18">
        <v>85.2</v>
      </c>
      <c r="C31" s="18">
        <f t="shared" si="0"/>
        <v>0.60000000000000853</v>
      </c>
      <c r="D31" s="19"/>
      <c r="E31" s="19" t="s">
        <v>3</v>
      </c>
      <c r="F31" s="19" t="s">
        <v>14</v>
      </c>
      <c r="G31" s="12" t="s">
        <v>54</v>
      </c>
      <c r="H31" s="17" t="s">
        <v>49</v>
      </c>
      <c r="I31" s="12"/>
    </row>
    <row r="32" spans="1:9" ht="20.100000000000001" customHeight="1" x14ac:dyDescent="0.45">
      <c r="A32" s="17">
        <v>27</v>
      </c>
      <c r="B32" s="18">
        <v>98.1</v>
      </c>
      <c r="C32" s="18">
        <f t="shared" si="0"/>
        <v>12.899999999999991</v>
      </c>
      <c r="D32" s="19"/>
      <c r="E32" s="19" t="s">
        <v>7</v>
      </c>
      <c r="F32" s="19" t="s">
        <v>14</v>
      </c>
      <c r="G32" s="12"/>
      <c r="H32" s="17" t="s">
        <v>55</v>
      </c>
      <c r="I32" s="12" t="s">
        <v>64</v>
      </c>
    </row>
    <row r="33" spans="1:9" ht="60" customHeight="1" x14ac:dyDescent="0.45">
      <c r="A33" s="13">
        <v>28</v>
      </c>
      <c r="B33" s="14">
        <v>99.2</v>
      </c>
      <c r="C33" s="14">
        <f t="shared" si="0"/>
        <v>1.1000000000000085</v>
      </c>
      <c r="D33" s="15"/>
      <c r="E33" s="15"/>
      <c r="F33" s="15" t="s">
        <v>16</v>
      </c>
      <c r="G33" s="16" t="s">
        <v>80</v>
      </c>
      <c r="H33" s="13" t="s">
        <v>55</v>
      </c>
      <c r="I33" s="16" t="s">
        <v>67</v>
      </c>
    </row>
    <row r="34" spans="1:9" ht="20.100000000000001" customHeight="1" x14ac:dyDescent="0.45">
      <c r="A34" s="17">
        <v>29</v>
      </c>
      <c r="B34" s="18">
        <v>100.3</v>
      </c>
      <c r="C34" s="18">
        <f t="shared" si="0"/>
        <v>1.0999999999999943</v>
      </c>
      <c r="D34" s="19"/>
      <c r="E34" s="19" t="s">
        <v>8</v>
      </c>
      <c r="F34" s="19" t="s">
        <v>17</v>
      </c>
      <c r="G34" s="12" t="s">
        <v>57</v>
      </c>
      <c r="H34" s="17" t="s">
        <v>49</v>
      </c>
      <c r="I34" s="12"/>
    </row>
    <row r="35" spans="1:9" ht="20.100000000000001" customHeight="1" x14ac:dyDescent="0.45">
      <c r="A35" s="17" t="s">
        <v>134</v>
      </c>
      <c r="B35" s="18">
        <v>129.6</v>
      </c>
      <c r="C35" s="18">
        <v>29.3</v>
      </c>
      <c r="D35" s="19"/>
      <c r="E35" s="19" t="s">
        <v>5</v>
      </c>
      <c r="F35" s="19" t="s">
        <v>99</v>
      </c>
      <c r="G35" s="12" t="s">
        <v>135</v>
      </c>
      <c r="H35" s="17" t="s">
        <v>49</v>
      </c>
      <c r="I35" s="12" t="s">
        <v>136</v>
      </c>
    </row>
    <row r="36" spans="1:9" ht="20.100000000000001" customHeight="1" x14ac:dyDescent="0.45">
      <c r="A36" s="17" t="s">
        <v>137</v>
      </c>
      <c r="B36" s="18">
        <v>130.6</v>
      </c>
      <c r="C36" s="18">
        <v>1</v>
      </c>
      <c r="D36" s="19"/>
      <c r="E36" s="19" t="s">
        <v>138</v>
      </c>
      <c r="F36" s="19" t="s">
        <v>99</v>
      </c>
      <c r="G36" s="12"/>
      <c r="H36" s="17" t="s">
        <v>49</v>
      </c>
      <c r="I36" s="12" t="s">
        <v>139</v>
      </c>
    </row>
    <row r="37" spans="1:9" ht="80.099999999999994" customHeight="1" x14ac:dyDescent="0.45">
      <c r="A37" s="17">
        <v>30</v>
      </c>
      <c r="B37" s="18">
        <v>130.9</v>
      </c>
      <c r="C37" s="18">
        <v>0.3</v>
      </c>
      <c r="D37" s="19" t="s">
        <v>1</v>
      </c>
      <c r="E37" s="19" t="s">
        <v>6</v>
      </c>
      <c r="F37" s="19" t="s">
        <v>14</v>
      </c>
      <c r="G37" s="12" t="s">
        <v>28</v>
      </c>
      <c r="H37" s="17" t="s">
        <v>56</v>
      </c>
      <c r="I37" s="12" t="s">
        <v>113</v>
      </c>
    </row>
    <row r="38" spans="1:9" ht="20.100000000000001" customHeight="1" x14ac:dyDescent="0.45">
      <c r="A38" s="17" t="s">
        <v>140</v>
      </c>
      <c r="B38" s="18">
        <v>132.6</v>
      </c>
      <c r="C38" s="18">
        <v>1.7</v>
      </c>
      <c r="D38" s="19"/>
      <c r="E38" s="19" t="s">
        <v>127</v>
      </c>
      <c r="F38" s="19" t="s">
        <v>99</v>
      </c>
      <c r="G38" s="12"/>
      <c r="H38" s="17" t="s">
        <v>56</v>
      </c>
      <c r="I38" s="12" t="s">
        <v>141</v>
      </c>
    </row>
    <row r="39" spans="1:9" ht="39.9" customHeight="1" x14ac:dyDescent="0.45">
      <c r="A39" s="13">
        <v>31</v>
      </c>
      <c r="B39" s="14">
        <v>140.4</v>
      </c>
      <c r="C39" s="14">
        <v>7.8</v>
      </c>
      <c r="D39" s="15"/>
      <c r="E39" s="15"/>
      <c r="F39" s="15" t="s">
        <v>18</v>
      </c>
      <c r="G39" s="16" t="s">
        <v>81</v>
      </c>
      <c r="H39" s="13" t="s">
        <v>56</v>
      </c>
      <c r="I39" s="16" t="s">
        <v>65</v>
      </c>
    </row>
    <row r="40" spans="1:9" ht="20.100000000000001" customHeight="1" x14ac:dyDescent="0.45">
      <c r="A40" s="17">
        <v>32</v>
      </c>
      <c r="B40" s="18">
        <v>141.1</v>
      </c>
      <c r="C40" s="18">
        <f t="shared" si="0"/>
        <v>0.69999999999998863</v>
      </c>
      <c r="D40" s="19"/>
      <c r="E40" s="19" t="s">
        <v>6</v>
      </c>
      <c r="F40" s="19" t="s">
        <v>14</v>
      </c>
      <c r="G40" s="12"/>
      <c r="H40" s="17" t="s">
        <v>45</v>
      </c>
      <c r="I40" s="12" t="s">
        <v>68</v>
      </c>
    </row>
    <row r="41" spans="1:9" ht="20.100000000000001" customHeight="1" x14ac:dyDescent="0.45">
      <c r="A41" s="17">
        <v>33</v>
      </c>
      <c r="B41" s="18">
        <v>143.19999999999999</v>
      </c>
      <c r="C41" s="18">
        <f t="shared" si="0"/>
        <v>2.0999999999999943</v>
      </c>
      <c r="D41" s="19" t="s">
        <v>2</v>
      </c>
      <c r="E41" s="19" t="s">
        <v>3</v>
      </c>
      <c r="F41" s="19" t="s">
        <v>15</v>
      </c>
      <c r="G41" s="12" t="s">
        <v>57</v>
      </c>
      <c r="H41" s="17" t="s">
        <v>0</v>
      </c>
      <c r="I41" s="12"/>
    </row>
    <row r="42" spans="1:9" ht="20.100000000000001" customHeight="1" x14ac:dyDescent="0.45">
      <c r="A42" s="17">
        <v>34</v>
      </c>
      <c r="B42" s="18">
        <v>146</v>
      </c>
      <c r="C42" s="18">
        <f t="shared" si="0"/>
        <v>2.8000000000000114</v>
      </c>
      <c r="D42" s="19" t="s">
        <v>1</v>
      </c>
      <c r="E42" s="19" t="s">
        <v>5</v>
      </c>
      <c r="F42" s="19" t="s">
        <v>12</v>
      </c>
      <c r="G42" s="12" t="s">
        <v>31</v>
      </c>
      <c r="H42" s="17" t="s">
        <v>48</v>
      </c>
      <c r="I42" s="12" t="s">
        <v>89</v>
      </c>
    </row>
    <row r="43" spans="1:9" ht="60" customHeight="1" x14ac:dyDescent="0.45">
      <c r="A43" s="17">
        <v>35</v>
      </c>
      <c r="B43" s="18">
        <v>147</v>
      </c>
      <c r="C43" s="18">
        <f t="shared" si="0"/>
        <v>1</v>
      </c>
      <c r="D43" s="19" t="s">
        <v>1</v>
      </c>
      <c r="E43" s="19" t="s">
        <v>6</v>
      </c>
      <c r="F43" s="19" t="s">
        <v>19</v>
      </c>
      <c r="G43" s="12" t="s">
        <v>25</v>
      </c>
      <c r="H43" s="17" t="s">
        <v>45</v>
      </c>
      <c r="I43" s="12" t="s">
        <v>66</v>
      </c>
    </row>
    <row r="44" spans="1:9" ht="20.100000000000001" customHeight="1" x14ac:dyDescent="0.45">
      <c r="A44" s="17">
        <v>36</v>
      </c>
      <c r="B44" s="18">
        <v>147.69999999999999</v>
      </c>
      <c r="C44" s="18">
        <f t="shared" si="0"/>
        <v>0.69999999999998863</v>
      </c>
      <c r="D44" s="19" t="s">
        <v>2</v>
      </c>
      <c r="E44" s="19" t="s">
        <v>3</v>
      </c>
      <c r="F44" s="19" t="s">
        <v>14</v>
      </c>
      <c r="G44" s="12"/>
      <c r="H44" s="17" t="s">
        <v>45</v>
      </c>
      <c r="I44" s="12"/>
    </row>
    <row r="45" spans="1:9" ht="20.100000000000001" customHeight="1" x14ac:dyDescent="0.45">
      <c r="A45" s="17">
        <v>37</v>
      </c>
      <c r="B45" s="18">
        <v>147.80000000000001</v>
      </c>
      <c r="C45" s="18">
        <f t="shared" si="0"/>
        <v>0.10000000000002274</v>
      </c>
      <c r="D45" s="19" t="s">
        <v>1</v>
      </c>
      <c r="E45" s="19" t="s">
        <v>5</v>
      </c>
      <c r="F45" s="19" t="s">
        <v>12</v>
      </c>
      <c r="G45" s="12" t="s">
        <v>34</v>
      </c>
      <c r="H45" s="17" t="s">
        <v>48</v>
      </c>
      <c r="I45" s="12"/>
    </row>
    <row r="46" spans="1:9" ht="20.100000000000001" customHeight="1" x14ac:dyDescent="0.45">
      <c r="A46" s="17">
        <v>38</v>
      </c>
      <c r="B46" s="18">
        <v>159.80000000000001</v>
      </c>
      <c r="C46" s="18">
        <f t="shared" si="0"/>
        <v>12</v>
      </c>
      <c r="D46" s="19" t="s">
        <v>1</v>
      </c>
      <c r="E46" s="19" t="s">
        <v>6</v>
      </c>
      <c r="F46" s="19" t="s">
        <v>14</v>
      </c>
      <c r="G46" s="12" t="s">
        <v>29</v>
      </c>
      <c r="H46" s="17" t="s">
        <v>47</v>
      </c>
      <c r="I46" s="12" t="s">
        <v>90</v>
      </c>
    </row>
    <row r="47" spans="1:9" ht="39.9" customHeight="1" x14ac:dyDescent="0.45">
      <c r="A47" s="13">
        <v>39</v>
      </c>
      <c r="B47" s="14">
        <v>160.1</v>
      </c>
      <c r="C47" s="14">
        <f t="shared" si="0"/>
        <v>0.29999999999998295</v>
      </c>
      <c r="D47" s="15"/>
      <c r="E47" s="15"/>
      <c r="F47" s="15" t="s">
        <v>16</v>
      </c>
      <c r="G47" s="16" t="s">
        <v>95</v>
      </c>
      <c r="H47" s="13" t="s">
        <v>47</v>
      </c>
      <c r="I47" s="16" t="s">
        <v>84</v>
      </c>
    </row>
    <row r="48" spans="1:9" ht="20.100000000000001" customHeight="1" x14ac:dyDescent="0.45">
      <c r="A48" s="17">
        <v>40</v>
      </c>
      <c r="B48" s="18">
        <v>173.9</v>
      </c>
      <c r="C48" s="18">
        <f t="shared" si="0"/>
        <v>13.800000000000011</v>
      </c>
      <c r="D48" s="19" t="s">
        <v>1</v>
      </c>
      <c r="E48" s="19" t="s">
        <v>5</v>
      </c>
      <c r="F48" s="19" t="s">
        <v>12</v>
      </c>
      <c r="G48" s="12" t="s">
        <v>121</v>
      </c>
      <c r="H48" s="17" t="s">
        <v>120</v>
      </c>
      <c r="I48" s="12"/>
    </row>
    <row r="49" spans="1:9" ht="20.100000000000001" customHeight="1" x14ac:dyDescent="0.45">
      <c r="A49" s="17">
        <v>41</v>
      </c>
      <c r="B49" s="18">
        <v>175.7</v>
      </c>
      <c r="C49" s="18">
        <f t="shared" si="0"/>
        <v>1.7999999999999829</v>
      </c>
      <c r="D49" s="19" t="s">
        <v>118</v>
      </c>
      <c r="E49" s="19" t="s">
        <v>127</v>
      </c>
      <c r="F49" s="19" t="s">
        <v>99</v>
      </c>
      <c r="G49" s="12" t="s">
        <v>107</v>
      </c>
      <c r="H49" s="17" t="s">
        <v>47</v>
      </c>
      <c r="I49" s="12"/>
    </row>
    <row r="50" spans="1:9" ht="20.100000000000001" customHeight="1" x14ac:dyDescent="0.45">
      <c r="A50" s="17">
        <v>42</v>
      </c>
      <c r="B50" s="18">
        <v>177.6</v>
      </c>
      <c r="C50" s="18">
        <f t="shared" si="0"/>
        <v>1.9000000000000057</v>
      </c>
      <c r="D50" s="19" t="s">
        <v>1</v>
      </c>
      <c r="E50" s="19" t="s">
        <v>3</v>
      </c>
      <c r="F50" s="19" t="s">
        <v>12</v>
      </c>
      <c r="G50" s="12" t="s">
        <v>35</v>
      </c>
      <c r="H50" s="17" t="s">
        <v>47</v>
      </c>
      <c r="I50" s="12"/>
    </row>
    <row r="51" spans="1:9" ht="39.9" customHeight="1" x14ac:dyDescent="0.45">
      <c r="A51" s="17">
        <v>43</v>
      </c>
      <c r="B51" s="18">
        <v>178</v>
      </c>
      <c r="C51" s="18">
        <f t="shared" si="0"/>
        <v>0.40000000000000568</v>
      </c>
      <c r="D51" s="19" t="s">
        <v>1</v>
      </c>
      <c r="E51" s="19" t="s">
        <v>5</v>
      </c>
      <c r="F51" s="19" t="s">
        <v>14</v>
      </c>
      <c r="G51" s="12" t="s">
        <v>28</v>
      </c>
      <c r="H51" s="17" t="s">
        <v>47</v>
      </c>
      <c r="I51" s="12" t="s">
        <v>128</v>
      </c>
    </row>
    <row r="52" spans="1:9" ht="20.100000000000001" customHeight="1" x14ac:dyDescent="0.45">
      <c r="A52" s="17">
        <v>44</v>
      </c>
      <c r="B52" s="18">
        <v>184.4</v>
      </c>
      <c r="C52" s="18">
        <f t="shared" si="0"/>
        <v>6.4000000000000057</v>
      </c>
      <c r="D52" s="19" t="s">
        <v>1</v>
      </c>
      <c r="E52" s="19" t="s">
        <v>4</v>
      </c>
      <c r="F52" s="19" t="s">
        <v>12</v>
      </c>
      <c r="G52" s="12" t="s">
        <v>36</v>
      </c>
      <c r="H52" s="17" t="s">
        <v>45</v>
      </c>
      <c r="I52" s="12" t="s">
        <v>92</v>
      </c>
    </row>
    <row r="53" spans="1:9" ht="20.100000000000001" customHeight="1" x14ac:dyDescent="0.45">
      <c r="A53" s="17">
        <v>45</v>
      </c>
      <c r="B53" s="18">
        <v>185.4</v>
      </c>
      <c r="C53" s="18">
        <f t="shared" si="0"/>
        <v>1</v>
      </c>
      <c r="D53" s="19" t="s">
        <v>1</v>
      </c>
      <c r="E53" s="19" t="s">
        <v>5</v>
      </c>
      <c r="F53" s="19" t="s">
        <v>14</v>
      </c>
      <c r="G53" s="12" t="s">
        <v>37</v>
      </c>
      <c r="H53" s="17" t="s">
        <v>45</v>
      </c>
      <c r="I53" s="12"/>
    </row>
    <row r="54" spans="1:9" ht="20.100000000000001" customHeight="1" x14ac:dyDescent="0.45">
      <c r="A54" s="17">
        <v>46</v>
      </c>
      <c r="B54" s="18">
        <v>185.7</v>
      </c>
      <c r="C54" s="18">
        <f t="shared" si="0"/>
        <v>0.29999999999998295</v>
      </c>
      <c r="D54" s="19" t="s">
        <v>1</v>
      </c>
      <c r="E54" s="19" t="s">
        <v>4</v>
      </c>
      <c r="F54" s="19" t="s">
        <v>12</v>
      </c>
      <c r="G54" s="12" t="s">
        <v>28</v>
      </c>
      <c r="H54" s="17" t="s">
        <v>45</v>
      </c>
      <c r="I54" s="12"/>
    </row>
    <row r="55" spans="1:9" ht="20.100000000000001" customHeight="1" x14ac:dyDescent="0.45">
      <c r="A55" s="17">
        <v>47</v>
      </c>
      <c r="B55" s="18">
        <v>186.2</v>
      </c>
      <c r="C55" s="18">
        <f t="shared" si="0"/>
        <v>0.5</v>
      </c>
      <c r="D55" s="19" t="s">
        <v>1</v>
      </c>
      <c r="E55" s="19" t="s">
        <v>6</v>
      </c>
      <c r="F55" s="19" t="s">
        <v>14</v>
      </c>
      <c r="G55" s="12" t="s">
        <v>38</v>
      </c>
      <c r="H55" s="17" t="s">
        <v>58</v>
      </c>
      <c r="I55" s="12" t="s">
        <v>106</v>
      </c>
    </row>
    <row r="56" spans="1:9" ht="20.100000000000001" customHeight="1" x14ac:dyDescent="0.45">
      <c r="A56" s="17">
        <v>48</v>
      </c>
      <c r="B56" s="18">
        <v>187.3</v>
      </c>
      <c r="C56" s="18">
        <f t="shared" si="0"/>
        <v>1.1000000000000227</v>
      </c>
      <c r="D56" s="19" t="s">
        <v>1</v>
      </c>
      <c r="E56" s="19" t="s">
        <v>5</v>
      </c>
      <c r="F56" s="19" t="s">
        <v>99</v>
      </c>
      <c r="G56" s="12" t="s">
        <v>129</v>
      </c>
      <c r="H56" s="17" t="s">
        <v>58</v>
      </c>
      <c r="I56" s="12" t="s">
        <v>130</v>
      </c>
    </row>
    <row r="57" spans="1:9" ht="39.9" customHeight="1" x14ac:dyDescent="0.45">
      <c r="A57" s="17">
        <v>49</v>
      </c>
      <c r="B57" s="18">
        <v>187.5</v>
      </c>
      <c r="C57" s="18">
        <f>B57-B55</f>
        <v>1.3000000000000114</v>
      </c>
      <c r="D57" s="19"/>
      <c r="E57" s="19" t="s">
        <v>108</v>
      </c>
      <c r="F57" s="19" t="s">
        <v>109</v>
      </c>
      <c r="G57" s="12" t="s">
        <v>110</v>
      </c>
      <c r="H57" s="17" t="s">
        <v>58</v>
      </c>
      <c r="I57" s="12" t="s">
        <v>70</v>
      </c>
    </row>
    <row r="58" spans="1:9" ht="39.9" customHeight="1" x14ac:dyDescent="0.45">
      <c r="A58" s="17">
        <v>50</v>
      </c>
      <c r="B58" s="18">
        <v>188.8</v>
      </c>
      <c r="C58" s="18">
        <f t="shared" si="0"/>
        <v>1.3000000000000114</v>
      </c>
      <c r="D58" s="19"/>
      <c r="E58" s="19" t="s">
        <v>6</v>
      </c>
      <c r="F58" s="19" t="s">
        <v>14</v>
      </c>
      <c r="G58" s="12"/>
      <c r="H58" s="17" t="s">
        <v>45</v>
      </c>
      <c r="I58" s="12" t="s">
        <v>114</v>
      </c>
    </row>
    <row r="59" spans="1:9" ht="20.100000000000001" customHeight="1" x14ac:dyDescent="0.45">
      <c r="A59" s="17">
        <v>51</v>
      </c>
      <c r="B59" s="18">
        <v>189.1</v>
      </c>
      <c r="C59" s="18">
        <f t="shared" si="0"/>
        <v>0.29999999999998295</v>
      </c>
      <c r="D59" s="19"/>
      <c r="E59" s="19" t="s">
        <v>5</v>
      </c>
      <c r="F59" s="19" t="s">
        <v>12</v>
      </c>
      <c r="G59" s="12"/>
      <c r="H59" s="17" t="s">
        <v>45</v>
      </c>
      <c r="I59" s="12"/>
    </row>
    <row r="60" spans="1:9" ht="20.100000000000001" customHeight="1" x14ac:dyDescent="0.45">
      <c r="A60" s="17">
        <v>52</v>
      </c>
      <c r="B60" s="18">
        <v>190</v>
      </c>
      <c r="C60" s="18">
        <f t="shared" si="0"/>
        <v>0.90000000000000568</v>
      </c>
      <c r="D60" s="19" t="s">
        <v>1</v>
      </c>
      <c r="E60" s="19" t="s">
        <v>5</v>
      </c>
      <c r="F60" s="19" t="s">
        <v>14</v>
      </c>
      <c r="G60" s="12" t="s">
        <v>28</v>
      </c>
      <c r="H60" s="17" t="s">
        <v>59</v>
      </c>
      <c r="I60" s="12"/>
    </row>
    <row r="61" spans="1:9" ht="39.9" customHeight="1" x14ac:dyDescent="0.45">
      <c r="A61" s="17">
        <v>53</v>
      </c>
      <c r="B61" s="18">
        <v>190.8</v>
      </c>
      <c r="C61" s="18">
        <f t="shared" si="0"/>
        <v>0.80000000000001137</v>
      </c>
      <c r="D61" s="19" t="s">
        <v>1</v>
      </c>
      <c r="E61" s="19" t="s">
        <v>5</v>
      </c>
      <c r="F61" s="19" t="s">
        <v>12</v>
      </c>
      <c r="G61" s="12" t="s">
        <v>39</v>
      </c>
      <c r="H61" s="17" t="s">
        <v>45</v>
      </c>
      <c r="I61" s="12" t="s">
        <v>97</v>
      </c>
    </row>
    <row r="62" spans="1:9" ht="20.100000000000001" customHeight="1" x14ac:dyDescent="0.45">
      <c r="A62" s="17">
        <v>54</v>
      </c>
      <c r="B62" s="18">
        <v>192.3</v>
      </c>
      <c r="C62" s="18">
        <f t="shared" si="0"/>
        <v>1.5</v>
      </c>
      <c r="D62" s="19"/>
      <c r="E62" s="19" t="s">
        <v>3</v>
      </c>
      <c r="F62" s="19" t="s">
        <v>14</v>
      </c>
      <c r="G62" s="12"/>
      <c r="H62" s="17" t="s">
        <v>45</v>
      </c>
      <c r="I62" s="12" t="s">
        <v>74</v>
      </c>
    </row>
    <row r="63" spans="1:9" ht="20.100000000000001" customHeight="1" x14ac:dyDescent="0.45">
      <c r="A63" s="17">
        <v>55</v>
      </c>
      <c r="B63" s="18">
        <v>192.3</v>
      </c>
      <c r="C63" s="18">
        <f t="shared" si="0"/>
        <v>0</v>
      </c>
      <c r="D63" s="19" t="s">
        <v>1</v>
      </c>
      <c r="E63" s="19" t="s">
        <v>5</v>
      </c>
      <c r="F63" s="19" t="s">
        <v>12</v>
      </c>
      <c r="G63" s="12" t="s">
        <v>115</v>
      </c>
      <c r="H63" s="17" t="s">
        <v>45</v>
      </c>
      <c r="I63" s="12"/>
    </row>
    <row r="64" spans="1:9" ht="60" customHeight="1" x14ac:dyDescent="0.45">
      <c r="A64" s="17">
        <v>56</v>
      </c>
      <c r="B64" s="18">
        <v>194.8</v>
      </c>
      <c r="C64" s="18">
        <f t="shared" si="0"/>
        <v>2.5</v>
      </c>
      <c r="D64" s="19"/>
      <c r="E64" s="19" t="s">
        <v>4</v>
      </c>
      <c r="F64" s="19" t="s">
        <v>12</v>
      </c>
      <c r="G64" s="12"/>
      <c r="H64" s="17" t="s">
        <v>45</v>
      </c>
      <c r="I64" s="12" t="s">
        <v>116</v>
      </c>
    </row>
    <row r="65" spans="1:9" ht="20.100000000000001" customHeight="1" x14ac:dyDescent="0.45">
      <c r="A65" s="17">
        <v>57</v>
      </c>
      <c r="B65" s="18">
        <v>196.5</v>
      </c>
      <c r="C65" s="18">
        <f t="shared" si="0"/>
        <v>1.6999999999999886</v>
      </c>
      <c r="D65" s="19" t="s">
        <v>2</v>
      </c>
      <c r="E65" s="19" t="s">
        <v>3</v>
      </c>
      <c r="F65" s="19" t="s">
        <v>14</v>
      </c>
      <c r="G65" s="12"/>
      <c r="H65" s="17" t="s">
        <v>60</v>
      </c>
      <c r="I65" s="12"/>
    </row>
    <row r="66" spans="1:9" ht="20.100000000000001" customHeight="1" x14ac:dyDescent="0.45">
      <c r="A66" s="17">
        <v>58</v>
      </c>
      <c r="B66" s="18">
        <v>197.9</v>
      </c>
      <c r="C66" s="18">
        <f t="shared" si="0"/>
        <v>1.4000000000000057</v>
      </c>
      <c r="D66" s="19" t="s">
        <v>1</v>
      </c>
      <c r="E66" s="19" t="s">
        <v>5</v>
      </c>
      <c r="F66" s="19" t="s">
        <v>12</v>
      </c>
      <c r="G66" s="12" t="s">
        <v>40</v>
      </c>
      <c r="H66" s="17" t="s">
        <v>45</v>
      </c>
      <c r="I66" s="12" t="s">
        <v>71</v>
      </c>
    </row>
    <row r="67" spans="1:9" ht="20.100000000000001" customHeight="1" x14ac:dyDescent="0.45">
      <c r="A67" s="17">
        <v>59</v>
      </c>
      <c r="B67" s="18">
        <v>201.2</v>
      </c>
      <c r="C67" s="18">
        <f t="shared" si="0"/>
        <v>3.2999999999999829</v>
      </c>
      <c r="D67" s="19" t="s">
        <v>1</v>
      </c>
      <c r="E67" s="19" t="s">
        <v>5</v>
      </c>
      <c r="F67" s="19" t="s">
        <v>14</v>
      </c>
      <c r="G67" s="12" t="s">
        <v>41</v>
      </c>
      <c r="H67" s="17" t="s">
        <v>45</v>
      </c>
      <c r="I67" s="12" t="s">
        <v>72</v>
      </c>
    </row>
    <row r="68" spans="1:9" ht="39.9" customHeight="1" x14ac:dyDescent="0.45">
      <c r="A68" s="17">
        <v>60</v>
      </c>
      <c r="B68" s="18">
        <v>202.2</v>
      </c>
      <c r="C68" s="18">
        <f t="shared" si="0"/>
        <v>1</v>
      </c>
      <c r="D68" s="19" t="s">
        <v>1</v>
      </c>
      <c r="E68" s="19" t="s">
        <v>5</v>
      </c>
      <c r="F68" s="19" t="s">
        <v>12</v>
      </c>
      <c r="G68" s="12" t="s">
        <v>42</v>
      </c>
      <c r="H68" s="17" t="s">
        <v>61</v>
      </c>
      <c r="I68" s="12" t="s">
        <v>73</v>
      </c>
    </row>
    <row r="69" spans="1:9" ht="39.9" customHeight="1" x14ac:dyDescent="0.45">
      <c r="A69" s="13">
        <v>61</v>
      </c>
      <c r="B69" s="14">
        <v>202.7</v>
      </c>
      <c r="C69" s="14">
        <f t="shared" si="0"/>
        <v>0.5</v>
      </c>
      <c r="D69" s="15"/>
      <c r="E69" s="15"/>
      <c r="F69" s="15" t="s">
        <v>16</v>
      </c>
      <c r="G69" s="16" t="s">
        <v>82</v>
      </c>
      <c r="H69" s="13"/>
      <c r="I69" s="16" t="s">
        <v>75</v>
      </c>
    </row>
    <row r="70" spans="1:9" ht="20.100000000000001" customHeight="1" x14ac:dyDescent="0.45">
      <c r="A70" s="17">
        <v>62</v>
      </c>
      <c r="B70" s="18">
        <v>203.4</v>
      </c>
      <c r="C70" s="18">
        <f t="shared" si="0"/>
        <v>0.70000000000001705</v>
      </c>
      <c r="D70" s="19" t="s">
        <v>1</v>
      </c>
      <c r="E70" s="19" t="s">
        <v>5</v>
      </c>
      <c r="F70" s="19" t="s">
        <v>12</v>
      </c>
      <c r="G70" s="12" t="s">
        <v>43</v>
      </c>
      <c r="H70" s="17" t="s">
        <v>63</v>
      </c>
      <c r="I70" s="12" t="s">
        <v>76</v>
      </c>
    </row>
    <row r="71" spans="1:9" ht="20.100000000000001" customHeight="1" x14ac:dyDescent="0.45">
      <c r="A71" s="13">
        <v>63</v>
      </c>
      <c r="B71" s="14">
        <v>203.9</v>
      </c>
      <c r="C71" s="14">
        <f t="shared" si="0"/>
        <v>0.5</v>
      </c>
      <c r="D71" s="15"/>
      <c r="E71" s="15" t="s">
        <v>5</v>
      </c>
      <c r="F71" s="15" t="s">
        <v>18</v>
      </c>
      <c r="G71" s="16" t="s">
        <v>44</v>
      </c>
      <c r="H71" s="13" t="s">
        <v>63</v>
      </c>
      <c r="I71" s="16" t="s">
        <v>77</v>
      </c>
    </row>
    <row r="73" spans="1:9" x14ac:dyDescent="0.45">
      <c r="A73" s="20" t="s">
        <v>143</v>
      </c>
    </row>
    <row r="74" spans="1:9" x14ac:dyDescent="0.45">
      <c r="A74" s="17">
        <v>1</v>
      </c>
      <c r="B74" s="18">
        <v>0</v>
      </c>
      <c r="C74" s="18">
        <v>0</v>
      </c>
      <c r="D74" s="19" t="s">
        <v>1</v>
      </c>
      <c r="E74" s="19" t="s">
        <v>6</v>
      </c>
      <c r="F74" s="19" t="s">
        <v>14</v>
      </c>
      <c r="G74" s="12" t="s">
        <v>132</v>
      </c>
      <c r="H74" s="17" t="s">
        <v>144</v>
      </c>
      <c r="I74" s="12"/>
    </row>
    <row r="75" spans="1:9" x14ac:dyDescent="0.45">
      <c r="A75" s="17">
        <v>2</v>
      </c>
      <c r="B75" s="17">
        <v>3.1</v>
      </c>
      <c r="C75" s="17">
        <v>3.1</v>
      </c>
      <c r="D75" s="19"/>
      <c r="E75" s="19" t="s">
        <v>6</v>
      </c>
      <c r="F75" s="19" t="s">
        <v>14</v>
      </c>
      <c r="G75" s="12"/>
      <c r="H75" s="17" t="s">
        <v>45</v>
      </c>
      <c r="I75" s="12"/>
    </row>
    <row r="76" spans="1:9" x14ac:dyDescent="0.45">
      <c r="A76" s="17">
        <v>3</v>
      </c>
      <c r="B76" s="17">
        <v>3.6</v>
      </c>
      <c r="C76" s="17">
        <v>0.5</v>
      </c>
      <c r="D76" s="19"/>
      <c r="E76" s="19" t="s">
        <v>6</v>
      </c>
      <c r="F76" s="19" t="s">
        <v>14</v>
      </c>
      <c r="G76" s="12"/>
      <c r="H76" s="17" t="s">
        <v>45</v>
      </c>
      <c r="I76" s="12"/>
    </row>
    <row r="77" spans="1:9" x14ac:dyDescent="0.45">
      <c r="A77" s="17">
        <v>4</v>
      </c>
      <c r="B77" s="17">
        <v>3.9</v>
      </c>
      <c r="C77" s="17">
        <v>0.3</v>
      </c>
      <c r="D77" s="19"/>
      <c r="E77" s="19"/>
      <c r="F77" s="19" t="s">
        <v>145</v>
      </c>
      <c r="G77" s="12" t="s">
        <v>146</v>
      </c>
      <c r="H77" s="17" t="s">
        <v>45</v>
      </c>
      <c r="I77" s="12" t="s">
        <v>159</v>
      </c>
    </row>
    <row r="78" spans="1:9" x14ac:dyDescent="0.45">
      <c r="A78" s="17">
        <v>5</v>
      </c>
      <c r="B78" s="17">
        <v>4.2</v>
      </c>
      <c r="C78" s="17">
        <v>0.3</v>
      </c>
      <c r="D78" s="19"/>
      <c r="E78" s="19" t="s">
        <v>3</v>
      </c>
      <c r="F78" s="19" t="s">
        <v>14</v>
      </c>
      <c r="G78" s="12"/>
      <c r="H78" s="17" t="s">
        <v>45</v>
      </c>
      <c r="I78" s="12"/>
    </row>
    <row r="79" spans="1:9" x14ac:dyDescent="0.45">
      <c r="A79" s="17">
        <v>6</v>
      </c>
      <c r="B79" s="17">
        <v>5.0999999999999996</v>
      </c>
      <c r="C79" s="17">
        <v>0.9</v>
      </c>
      <c r="D79" s="19"/>
      <c r="E79" s="19" t="s">
        <v>3</v>
      </c>
      <c r="F79" s="19" t="s">
        <v>14</v>
      </c>
      <c r="G79" s="12"/>
      <c r="H79" s="17" t="s">
        <v>144</v>
      </c>
      <c r="I79" s="12"/>
    </row>
    <row r="80" spans="1:9" x14ac:dyDescent="0.45">
      <c r="A80" s="17">
        <v>7</v>
      </c>
      <c r="B80" s="17">
        <v>7.8</v>
      </c>
      <c r="C80" s="17">
        <v>2.7</v>
      </c>
      <c r="D80" s="19" t="s">
        <v>1</v>
      </c>
      <c r="E80" s="19" t="s">
        <v>3</v>
      </c>
      <c r="F80" s="19" t="s">
        <v>14</v>
      </c>
      <c r="G80" s="12"/>
      <c r="H80" s="17" t="s">
        <v>144</v>
      </c>
      <c r="I80" s="12"/>
    </row>
    <row r="81" spans="1:9" x14ac:dyDescent="0.45">
      <c r="A81" s="17">
        <v>8</v>
      </c>
      <c r="B81" s="18">
        <v>8</v>
      </c>
      <c r="C81" s="18">
        <v>0.2</v>
      </c>
      <c r="D81" s="19" t="s">
        <v>1</v>
      </c>
      <c r="E81" s="19" t="s">
        <v>3</v>
      </c>
      <c r="F81" s="19" t="s">
        <v>14</v>
      </c>
      <c r="G81" s="12" t="s">
        <v>132</v>
      </c>
      <c r="H81" s="17" t="s">
        <v>49</v>
      </c>
      <c r="I81" s="12"/>
    </row>
    <row r="83" spans="1:9" x14ac:dyDescent="0.45">
      <c r="A83" s="20" t="s">
        <v>147</v>
      </c>
    </row>
    <row r="84" spans="1:9" x14ac:dyDescent="0.45">
      <c r="A84" s="17">
        <v>1</v>
      </c>
      <c r="B84" s="18">
        <v>0</v>
      </c>
      <c r="C84" s="18">
        <v>0</v>
      </c>
      <c r="D84" s="19" t="s">
        <v>1</v>
      </c>
      <c r="E84" s="19" t="s">
        <v>127</v>
      </c>
      <c r="F84" s="19" t="s">
        <v>14</v>
      </c>
      <c r="G84" s="12" t="s">
        <v>135</v>
      </c>
      <c r="H84" s="17" t="s">
        <v>45</v>
      </c>
      <c r="I84" s="12"/>
    </row>
    <row r="85" spans="1:9" x14ac:dyDescent="0.45">
      <c r="A85" s="17">
        <v>2</v>
      </c>
      <c r="B85" s="18">
        <v>1.7</v>
      </c>
      <c r="C85" s="18">
        <v>1.7</v>
      </c>
      <c r="D85" s="19"/>
      <c r="E85" s="19" t="s">
        <v>127</v>
      </c>
      <c r="F85" s="19" t="s">
        <v>14</v>
      </c>
      <c r="G85" s="12"/>
      <c r="H85" s="17" t="s">
        <v>45</v>
      </c>
      <c r="I85" s="12" t="s">
        <v>148</v>
      </c>
    </row>
    <row r="86" spans="1:9" ht="34.799999999999997" x14ac:dyDescent="0.45">
      <c r="A86" s="17">
        <v>3</v>
      </c>
      <c r="B86" s="18">
        <v>3.7</v>
      </c>
      <c r="C86" s="18">
        <v>2</v>
      </c>
      <c r="D86" s="19"/>
      <c r="E86" s="19" t="s">
        <v>149</v>
      </c>
      <c r="F86" s="19" t="s">
        <v>12</v>
      </c>
      <c r="G86" s="12"/>
      <c r="H86" s="17" t="s">
        <v>45</v>
      </c>
      <c r="I86" s="12" t="s">
        <v>163</v>
      </c>
    </row>
    <row r="87" spans="1:9" x14ac:dyDescent="0.45">
      <c r="A87" s="17">
        <v>4</v>
      </c>
      <c r="B87" s="18">
        <v>4.8</v>
      </c>
      <c r="C87" s="18">
        <v>1.1000000000000001</v>
      </c>
      <c r="D87" s="19"/>
      <c r="E87" s="19" t="s">
        <v>150</v>
      </c>
      <c r="F87" s="19" t="s">
        <v>99</v>
      </c>
      <c r="G87" s="12"/>
      <c r="H87" s="17" t="s">
        <v>45</v>
      </c>
      <c r="I87" s="12" t="s">
        <v>151</v>
      </c>
    </row>
    <row r="88" spans="1:9" x14ac:dyDescent="0.45">
      <c r="A88" s="17">
        <v>5</v>
      </c>
      <c r="B88" s="18">
        <v>6</v>
      </c>
      <c r="C88" s="18">
        <v>1.2</v>
      </c>
      <c r="D88" s="19"/>
      <c r="E88" s="19" t="s">
        <v>5</v>
      </c>
      <c r="F88" s="19" t="s">
        <v>14</v>
      </c>
      <c r="G88" s="12"/>
      <c r="H88" s="17" t="s">
        <v>45</v>
      </c>
      <c r="I88" s="12" t="s">
        <v>148</v>
      </c>
    </row>
    <row r="89" spans="1:9" x14ac:dyDescent="0.45">
      <c r="A89" s="17">
        <v>6</v>
      </c>
      <c r="B89" s="18">
        <v>7.7</v>
      </c>
      <c r="C89" s="18">
        <v>1.7</v>
      </c>
      <c r="D89" s="19" t="s">
        <v>118</v>
      </c>
      <c r="E89" s="19" t="s">
        <v>127</v>
      </c>
      <c r="F89" s="19" t="s">
        <v>14</v>
      </c>
      <c r="G89" s="12" t="s">
        <v>135</v>
      </c>
      <c r="H89" s="17" t="s">
        <v>49</v>
      </c>
      <c r="I89" s="12"/>
    </row>
    <row r="91" spans="1:9" x14ac:dyDescent="0.45">
      <c r="A91" s="20" t="s">
        <v>152</v>
      </c>
    </row>
    <row r="92" spans="1:9" x14ac:dyDescent="0.45">
      <c r="A92" s="17">
        <v>1</v>
      </c>
      <c r="B92" s="18">
        <v>0</v>
      </c>
      <c r="C92" s="18">
        <v>0</v>
      </c>
      <c r="D92" s="19"/>
      <c r="E92" s="19" t="s">
        <v>6</v>
      </c>
      <c r="F92" s="19" t="s">
        <v>14</v>
      </c>
      <c r="G92" s="12"/>
      <c r="H92" s="17" t="s">
        <v>45</v>
      </c>
      <c r="I92" s="12"/>
    </row>
    <row r="93" spans="1:9" x14ac:dyDescent="0.45">
      <c r="A93" s="17">
        <v>2</v>
      </c>
      <c r="B93" s="18">
        <v>0.8</v>
      </c>
      <c r="C93" s="18">
        <v>0.8</v>
      </c>
      <c r="D93" s="19"/>
      <c r="E93" s="19" t="s">
        <v>3</v>
      </c>
      <c r="F93" s="19" t="s">
        <v>14</v>
      </c>
      <c r="G93" s="12"/>
      <c r="H93" s="17" t="s">
        <v>45</v>
      </c>
      <c r="I93" s="12"/>
    </row>
    <row r="94" spans="1:9" ht="34.799999999999997" x14ac:dyDescent="0.45">
      <c r="A94" s="17">
        <v>3</v>
      </c>
      <c r="B94" s="18">
        <v>0.9</v>
      </c>
      <c r="C94" s="18">
        <v>0.1</v>
      </c>
      <c r="D94" s="19"/>
      <c r="E94" s="19" t="s">
        <v>150</v>
      </c>
      <c r="F94" s="19" t="s">
        <v>12</v>
      </c>
      <c r="G94" s="12"/>
      <c r="H94" s="17" t="s">
        <v>45</v>
      </c>
      <c r="I94" s="12" t="s">
        <v>153</v>
      </c>
    </row>
    <row r="95" spans="1:9" x14ac:dyDescent="0.45">
      <c r="A95" s="17">
        <v>4</v>
      </c>
      <c r="B95" s="18">
        <v>3.5</v>
      </c>
      <c r="C95" s="18">
        <v>2.6</v>
      </c>
      <c r="D95" s="19"/>
      <c r="E95" s="19" t="s">
        <v>138</v>
      </c>
      <c r="F95" s="19" t="s">
        <v>14</v>
      </c>
      <c r="G95" s="12"/>
      <c r="H95" s="17" t="s">
        <v>45</v>
      </c>
      <c r="I95" s="12" t="s">
        <v>157</v>
      </c>
    </row>
    <row r="96" spans="1:9" x14ac:dyDescent="0.45">
      <c r="A96" s="17">
        <v>5</v>
      </c>
      <c r="B96" s="18">
        <v>4</v>
      </c>
      <c r="C96" s="18">
        <v>0.5</v>
      </c>
      <c r="D96" s="19"/>
      <c r="E96" s="19" t="s">
        <v>154</v>
      </c>
      <c r="F96" s="19" t="s">
        <v>14</v>
      </c>
      <c r="G96" s="12"/>
      <c r="H96" s="17" t="s">
        <v>45</v>
      </c>
      <c r="I96" s="12" t="s">
        <v>155</v>
      </c>
    </row>
    <row r="97" spans="1:9" ht="34.799999999999997" x14ac:dyDescent="0.45">
      <c r="A97" s="17">
        <v>6</v>
      </c>
      <c r="B97" s="18">
        <v>4.0999999999999996</v>
      </c>
      <c r="C97" s="18">
        <v>0.1</v>
      </c>
      <c r="D97" s="19"/>
      <c r="E97" s="19"/>
      <c r="F97" s="19" t="s">
        <v>145</v>
      </c>
      <c r="G97" s="12"/>
      <c r="H97" s="17" t="s">
        <v>45</v>
      </c>
      <c r="I97" s="12" t="s">
        <v>162</v>
      </c>
    </row>
    <row r="98" spans="1:9" x14ac:dyDescent="0.45">
      <c r="A98" s="17">
        <v>7</v>
      </c>
      <c r="B98" s="18">
        <v>4.2</v>
      </c>
      <c r="C98" s="18">
        <v>0.1</v>
      </c>
      <c r="D98" s="19"/>
      <c r="E98" s="19" t="s">
        <v>127</v>
      </c>
      <c r="F98" s="19" t="s">
        <v>12</v>
      </c>
      <c r="G98" s="12"/>
      <c r="H98" s="17" t="s">
        <v>45</v>
      </c>
      <c r="I98" s="12" t="s">
        <v>156</v>
      </c>
    </row>
    <row r="99" spans="1:9" x14ac:dyDescent="0.45">
      <c r="A99" s="17">
        <v>8</v>
      </c>
      <c r="B99" s="18">
        <v>4.7</v>
      </c>
      <c r="C99" s="18">
        <v>0.5</v>
      </c>
      <c r="D99" s="19"/>
      <c r="E99" s="19" t="s">
        <v>149</v>
      </c>
      <c r="F99" s="19" t="s">
        <v>12</v>
      </c>
      <c r="G99" s="12"/>
      <c r="H99" s="17" t="s">
        <v>45</v>
      </c>
      <c r="I99" s="12"/>
    </row>
    <row r="100" spans="1:9" x14ac:dyDescent="0.45">
      <c r="A100" s="17">
        <v>9</v>
      </c>
      <c r="B100" s="18">
        <v>6.5</v>
      </c>
      <c r="C100" s="18">
        <v>1.8</v>
      </c>
      <c r="D100" s="19"/>
      <c r="E100" s="19" t="s">
        <v>138</v>
      </c>
      <c r="F100" s="19" t="s">
        <v>14</v>
      </c>
      <c r="G100" s="12"/>
      <c r="H100" s="17" t="s">
        <v>45</v>
      </c>
      <c r="I100" s="12" t="s">
        <v>158</v>
      </c>
    </row>
    <row r="101" spans="1:9" x14ac:dyDescent="0.45">
      <c r="A101" s="17">
        <v>10</v>
      </c>
      <c r="B101" s="18">
        <v>8.3000000000000007</v>
      </c>
      <c r="C101" s="18">
        <v>1.8</v>
      </c>
      <c r="D101" s="19"/>
      <c r="E101" s="19" t="s">
        <v>127</v>
      </c>
      <c r="F101" s="19" t="s">
        <v>14</v>
      </c>
      <c r="G101" s="12"/>
      <c r="H101" s="17" t="s">
        <v>56</v>
      </c>
      <c r="I101" s="12"/>
    </row>
    <row r="105" spans="1:9" ht="18" x14ac:dyDescent="0.45">
      <c r="B105" s="24"/>
    </row>
  </sheetData>
  <phoneticPr fontId="18"/>
  <printOptions horizontalCentered="1"/>
  <pageMargins left="0.31496062992125984" right="0.31496062992125984" top="0.31496062992125984" bottom="0.31496062992125984" header="0.31496062992125984" footer="0.31496062992125984"/>
  <pageSetup paperSize="9" scale="64"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C0B1D-DB6B-4A88-9D78-4374D5AEC018}">
  <sheetPr>
    <pageSetUpPr fitToPage="1"/>
  </sheetPr>
  <dimension ref="B1:I41"/>
  <sheetViews>
    <sheetView zoomScaleNormal="100" workbookViewId="0">
      <pane ySplit="1" topLeftCell="A2" activePane="bottomLeft" state="frozen"/>
      <selection activeCell="C1" sqref="C1"/>
      <selection pane="bottomLeft" activeCell="G39" sqref="G39"/>
    </sheetView>
  </sheetViews>
  <sheetFormatPr defaultColWidth="9" defaultRowHeight="17.399999999999999" x14ac:dyDescent="0.45"/>
  <cols>
    <col min="1" max="1" width="4.59765625" style="1" customWidth="1"/>
    <col min="2" max="3" width="7.59765625" style="1" customWidth="1"/>
    <col min="4" max="4" width="8.59765625" style="7" customWidth="1"/>
    <col min="5" max="6" width="7.59765625" style="7" customWidth="1"/>
    <col min="7" max="7" width="38.59765625" style="11" customWidth="1"/>
    <col min="8" max="8" width="12.59765625" style="1" customWidth="1"/>
    <col min="9" max="9" width="40.59765625" style="11" customWidth="1"/>
    <col min="10" max="10" width="16.19921875" style="1" bestFit="1" customWidth="1"/>
    <col min="11" max="16384" width="9" style="1"/>
  </cols>
  <sheetData>
    <row r="1" spans="2:7" x14ac:dyDescent="0.45">
      <c r="B1" s="1" t="s">
        <v>96</v>
      </c>
      <c r="G1" s="11" t="s">
        <v>94</v>
      </c>
    </row>
    <row r="2" spans="2:7" ht="18" x14ac:dyDescent="0.45">
      <c r="B2"/>
    </row>
    <row r="19" spans="2:7" x14ac:dyDescent="0.45">
      <c r="B19" s="1" t="s">
        <v>160</v>
      </c>
      <c r="G19" s="11" t="s">
        <v>161</v>
      </c>
    </row>
    <row r="41" spans="2:2" ht="18" x14ac:dyDescent="0.45">
      <c r="B41"/>
    </row>
  </sheetData>
  <phoneticPr fontId="18"/>
  <printOptions horizontalCentered="1"/>
  <pageMargins left="0.31496062992125984" right="0.31496062992125984" top="0.31496062992125984" bottom="0.31496062992125984" header="0.31496062992125984" footer="0.31496062992125984"/>
  <pageSetup paperSize="9" scale="64" fitToHeight="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2025BRM222伊東200キューシート_v0.90</vt:lpstr>
      <vt:lpstr>写真チェック参考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享一 松野</dc:creator>
  <cp:lastModifiedBy>享一 松野</cp:lastModifiedBy>
  <cp:lastPrinted>2024-12-31T09:49:39Z</cp:lastPrinted>
  <dcterms:created xsi:type="dcterms:W3CDTF">2024-01-28T06:20:19Z</dcterms:created>
  <dcterms:modified xsi:type="dcterms:W3CDTF">2025-01-13T11:51:57Z</dcterms:modified>
</cp:coreProperties>
</file>