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mkksr\Documents\ブルベ\AJ西東京\2024伊東200\コース・キューシート\"/>
    </mc:Choice>
  </mc:AlternateContent>
  <xr:revisionPtr revIDLastSave="0" documentId="13_ncr:1_{4614649D-A2EB-46FC-BE68-1E0AFF7977A4}" xr6:coauthVersionLast="47" xr6:coauthVersionMax="47" xr10:uidLastSave="{00000000-0000-0000-0000-000000000000}"/>
  <bookViews>
    <workbookView xWindow="780" yWindow="780" windowWidth="20835" windowHeight="14670" xr2:uid="{00000000-000D-0000-FFFF-FFFF00000000}"/>
  </bookViews>
  <sheets>
    <sheet name="2024BRM302伊東200キューシート_v1.00" sheetId="1" r:id="rId1"/>
  </sheets>
  <definedNames>
    <definedName name="_xlnm._FilterDatabase" localSheetId="0" hidden="1">'2024BRM302伊東200キューシート_v1.00'!$A$4:$I$68</definedName>
  </definedNames>
  <calcPr calcId="191029"/>
</workbook>
</file>

<file path=xl/calcChain.xml><?xml version="1.0" encoding="utf-8"?>
<calcChain xmlns="http://schemas.openxmlformats.org/spreadsheetml/2006/main">
  <c r="C48" i="1" l="1"/>
  <c r="C47" i="1"/>
  <c r="C9" i="1" l="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9" i="1"/>
  <c r="C50" i="1"/>
  <c r="C51" i="1"/>
  <c r="C52" i="1"/>
  <c r="C53" i="1"/>
  <c r="C54" i="1"/>
  <c r="C55" i="1"/>
  <c r="C56" i="1"/>
  <c r="C57" i="1"/>
  <c r="C58" i="1"/>
  <c r="C59" i="1"/>
  <c r="C60" i="1"/>
  <c r="C61" i="1"/>
  <c r="C62" i="1"/>
  <c r="C63" i="1"/>
  <c r="C64" i="1"/>
  <c r="C65" i="1"/>
  <c r="C66" i="1"/>
  <c r="C67" i="1"/>
  <c r="C68" i="1"/>
  <c r="C7" i="1" l="1"/>
  <c r="C8" i="1"/>
  <c r="C6" i="1"/>
</calcChain>
</file>

<file path=xl/sharedStrings.xml><?xml version="1.0" encoding="utf-8"?>
<sst xmlns="http://schemas.openxmlformats.org/spreadsheetml/2006/main" count="337" uniqueCount="138">
  <si>
    <t>正面信号に信号名なし</t>
  </si>
  <si>
    <t>R135</t>
  </si>
  <si>
    <t>正面信号信号名なし</t>
  </si>
  <si>
    <t>S</t>
    <phoneticPr fontId="18"/>
  </si>
  <si>
    <t>止</t>
    <rPh sb="0" eb="1">
      <t>ト</t>
    </rPh>
    <phoneticPr fontId="18"/>
  </si>
  <si>
    <t>┳</t>
    <phoneticPr fontId="18"/>
  </si>
  <si>
    <t>┣</t>
    <phoneticPr fontId="18"/>
  </si>
  <si>
    <t>╋</t>
    <phoneticPr fontId="18"/>
  </si>
  <si>
    <t>┫</t>
    <phoneticPr fontId="18"/>
  </si>
  <si>
    <t>Y</t>
    <phoneticPr fontId="18"/>
  </si>
  <si>
    <t>逆Y</t>
    <phoneticPr fontId="18"/>
  </si>
  <si>
    <t>交差点
の形</t>
    <rPh sb="0" eb="3">
      <t>コウサテン</t>
    </rPh>
    <rPh sb="5" eb="6">
      <t>カタチ</t>
    </rPh>
    <phoneticPr fontId="18"/>
  </si>
  <si>
    <t>五差路</t>
    <rPh sb="0" eb="3">
      <t>ゴサロ</t>
    </rPh>
    <phoneticPr fontId="18"/>
  </si>
  <si>
    <t>進行
方向</t>
    <rPh sb="0" eb="2">
      <t>シンコウ</t>
    </rPh>
    <rPh sb="3" eb="5">
      <t>ホウコウ</t>
    </rPh>
    <phoneticPr fontId="18"/>
  </si>
  <si>
    <t>南東へ</t>
    <rPh sb="0" eb="2">
      <t>ナントウ</t>
    </rPh>
    <phoneticPr fontId="18"/>
  </si>
  <si>
    <t>右</t>
    <rPh sb="0" eb="1">
      <t>ミギ</t>
    </rPh>
    <phoneticPr fontId="18"/>
  </si>
  <si>
    <t>斜め右</t>
    <phoneticPr fontId="18"/>
  </si>
  <si>
    <t>左</t>
    <rPh sb="0" eb="1">
      <t>ヒダリ</t>
    </rPh>
    <phoneticPr fontId="18"/>
  </si>
  <si>
    <t>斜め左</t>
    <phoneticPr fontId="18"/>
  </si>
  <si>
    <t>左側</t>
    <phoneticPr fontId="18"/>
  </si>
  <si>
    <t>直進</t>
    <phoneticPr fontId="18"/>
  </si>
  <si>
    <t>右側</t>
    <phoneticPr fontId="18"/>
  </si>
  <si>
    <t>直</t>
    <phoneticPr fontId="18"/>
  </si>
  <si>
    <t>交差点名など（Sは信号あり）</t>
    <rPh sb="0" eb="4">
      <t>コウサテンメイ</t>
    </rPh>
    <rPh sb="9" eb="11">
      <t>シンゴウ</t>
    </rPh>
    <phoneticPr fontId="18"/>
  </si>
  <si>
    <t>路線名</t>
    <rPh sb="0" eb="3">
      <t>ロセンメイ</t>
    </rPh>
    <phoneticPr fontId="18"/>
  </si>
  <si>
    <t>備考</t>
    <rPh sb="0" eb="2">
      <t>ビコウ</t>
    </rPh>
    <phoneticPr fontId="18"/>
  </si>
  <si>
    <t>愛名入口S</t>
  </si>
  <si>
    <t>小野橋北側S</t>
  </si>
  <si>
    <t>三本松S</t>
  </si>
  <si>
    <t>本町S</t>
  </si>
  <si>
    <t>町田総合高校南S</t>
    <phoneticPr fontId="18"/>
  </si>
  <si>
    <t>当麻市場S</t>
    <phoneticPr fontId="18"/>
  </si>
  <si>
    <t>上依知歩道橋S</t>
    <phoneticPr fontId="18"/>
  </si>
  <si>
    <t>名無しS</t>
    <rPh sb="0" eb="2">
      <t>ナナ</t>
    </rPh>
    <phoneticPr fontId="18"/>
  </si>
  <si>
    <t xml:space="preserve">武道館入口S </t>
    <phoneticPr fontId="18"/>
  </si>
  <si>
    <t>工業団地東入口S</t>
    <phoneticPr fontId="18"/>
  </si>
  <si>
    <t>国府新宿S</t>
    <phoneticPr fontId="18"/>
  </si>
  <si>
    <t>小田原市民会館前</t>
    <phoneticPr fontId="18"/>
  </si>
  <si>
    <t>本町S</t>
    <phoneticPr fontId="18"/>
  </si>
  <si>
    <t>早川口S</t>
    <phoneticPr fontId="18"/>
  </si>
  <si>
    <t>東海岸町S</t>
    <phoneticPr fontId="18"/>
  </si>
  <si>
    <t>網代S</t>
    <phoneticPr fontId="18"/>
  </si>
  <si>
    <t>新宿S</t>
    <phoneticPr fontId="18"/>
  </si>
  <si>
    <t>武道館入口S</t>
    <phoneticPr fontId="18"/>
  </si>
  <si>
    <t>三本松S</t>
    <phoneticPr fontId="18"/>
  </si>
  <si>
    <t>小野橋北側S</t>
    <phoneticPr fontId="18"/>
  </si>
  <si>
    <t>三田小学校入口S</t>
    <phoneticPr fontId="18"/>
  </si>
  <si>
    <t>睦合北公民館南側S</t>
    <phoneticPr fontId="18"/>
  </si>
  <si>
    <t>中三田陸橋上S</t>
    <phoneticPr fontId="18"/>
  </si>
  <si>
    <t>新戸S</t>
    <phoneticPr fontId="18"/>
  </si>
  <si>
    <t>陽光台七丁目S</t>
    <phoneticPr fontId="18"/>
  </si>
  <si>
    <t>中渕S</t>
    <phoneticPr fontId="18"/>
  </si>
  <si>
    <t>淵野辺歩道橋S</t>
    <phoneticPr fontId="18"/>
  </si>
  <si>
    <t>根岸西S</t>
    <phoneticPr fontId="18"/>
  </si>
  <si>
    <t>ゴール受付 今野製作所駐車場　下根岸S</t>
    <rPh sb="15" eb="18">
      <t>シモネギシ</t>
    </rPh>
    <phoneticPr fontId="18"/>
  </si>
  <si>
    <t>市道</t>
    <rPh sb="0" eb="2">
      <t>シドウ</t>
    </rPh>
    <phoneticPr fontId="18"/>
  </si>
  <si>
    <t>K508</t>
    <phoneticPr fontId="18"/>
  </si>
  <si>
    <t>K63</t>
    <phoneticPr fontId="18"/>
  </si>
  <si>
    <t>K61</t>
    <phoneticPr fontId="18"/>
  </si>
  <si>
    <t>R1</t>
    <phoneticPr fontId="18"/>
  </si>
  <si>
    <t>R135</t>
    <phoneticPr fontId="18"/>
  </si>
  <si>
    <t>錦ヶ浦トンネル迂回</t>
  </si>
  <si>
    <t>次のトンネルも迂回</t>
    <rPh sb="0" eb="1">
      <t>ツギ</t>
    </rPh>
    <phoneticPr fontId="18"/>
  </si>
  <si>
    <t>赤根トンネル迂回</t>
  </si>
  <si>
    <t>網代トンネル迂回</t>
    <rPh sb="0" eb="2">
      <t>アジロ</t>
    </rPh>
    <rPh sb="6" eb="8">
      <t>ウカイ</t>
    </rPh>
    <phoneticPr fontId="18"/>
  </si>
  <si>
    <t>国道復帰</t>
    <rPh sb="0" eb="4">
      <t>コクドウフッキ</t>
    </rPh>
    <phoneticPr fontId="18"/>
  </si>
  <si>
    <t>K109</t>
    <phoneticPr fontId="18"/>
  </si>
  <si>
    <t>K740</t>
    <phoneticPr fontId="18"/>
  </si>
  <si>
    <t>国道合流</t>
    <rPh sb="0" eb="4">
      <t>コクドウゴウリュウ</t>
    </rPh>
    <phoneticPr fontId="18"/>
  </si>
  <si>
    <t>K42</t>
    <phoneticPr fontId="18"/>
  </si>
  <si>
    <t>K46</t>
    <phoneticPr fontId="18"/>
  </si>
  <si>
    <t>K507</t>
    <phoneticPr fontId="18"/>
  </si>
  <si>
    <t>K57</t>
    <phoneticPr fontId="18"/>
  </si>
  <si>
    <t>スタート 根岸からさわ公園（7:00～7:30）</t>
    <phoneticPr fontId="18"/>
  </si>
  <si>
    <t>T47/町田街道</t>
    <rPh sb="4" eb="8">
      <t>マチダカイドウ</t>
    </rPh>
    <phoneticPr fontId="18"/>
  </si>
  <si>
    <t>山根橋北S（公園角）まで徒歩で歩道を進み横断歩道を渡った先からスタート</t>
    <rPh sb="0" eb="3">
      <t>ヤマネバシ</t>
    </rPh>
    <rPh sb="3" eb="4">
      <t>キタ</t>
    </rPh>
    <rPh sb="6" eb="8">
      <t>コウエン</t>
    </rPh>
    <rPh sb="8" eb="9">
      <t>カド</t>
    </rPh>
    <rPh sb="12" eb="14">
      <t>トホ</t>
    </rPh>
    <rPh sb="15" eb="17">
      <t>ホドウ</t>
    </rPh>
    <rPh sb="18" eb="19">
      <t>スス</t>
    </rPh>
    <rPh sb="20" eb="24">
      <t>オウダンホドウ</t>
    </rPh>
    <rPh sb="25" eb="26">
      <t>ワタ</t>
    </rPh>
    <rPh sb="28" eb="29">
      <t>サキ</t>
    </rPh>
    <phoneticPr fontId="18"/>
  </si>
  <si>
    <t>標示［川奈駅］</t>
    <rPh sb="0" eb="2">
      <t>ヒョウジ</t>
    </rPh>
    <phoneticPr fontId="18"/>
  </si>
  <si>
    <t>駅名が入るように駅舎を背景にしてブルべカード（氏名面）を撮影する</t>
    <rPh sb="0" eb="2">
      <t>エキメイ</t>
    </rPh>
    <rPh sb="3" eb="4">
      <t>ハイ</t>
    </rPh>
    <rPh sb="11" eb="13">
      <t>ハイケイ</t>
    </rPh>
    <phoneticPr fontId="7"/>
  </si>
  <si>
    <t>横断歩道から直進　青信号より先に左矢印がでるので交差点少し手前で歩道に上がってください</t>
    <rPh sb="0" eb="4">
      <t>オウダンホドウ</t>
    </rPh>
    <rPh sb="6" eb="8">
      <t>チョクシン</t>
    </rPh>
    <rPh sb="9" eb="12">
      <t>アオシンゴウ</t>
    </rPh>
    <rPh sb="14" eb="15">
      <t>サキ</t>
    </rPh>
    <rPh sb="16" eb="19">
      <t>ヒダリヤジルシ</t>
    </rPh>
    <rPh sb="24" eb="27">
      <t>コウサテン</t>
    </rPh>
    <rPh sb="27" eb="28">
      <t>スコ</t>
    </rPh>
    <rPh sb="29" eb="31">
      <t>テマエ</t>
    </rPh>
    <rPh sb="32" eb="34">
      <t>ホドウ</t>
    </rPh>
    <rPh sb="35" eb="36">
      <t>ア</t>
    </rPh>
    <phoneticPr fontId="18"/>
  </si>
  <si>
    <t>［汐吹公園］看板を背景にしてブルベカード（氏名面）を撮影　折返し　（平日はこの先道路工事中）</t>
    <rPh sb="6" eb="8">
      <t>カンバン</t>
    </rPh>
    <rPh sb="9" eb="11">
      <t>ハイケイ</t>
    </rPh>
    <rPh sb="21" eb="23">
      <t>シメイ</t>
    </rPh>
    <rPh sb="23" eb="24">
      <t>メン</t>
    </rPh>
    <rPh sb="26" eb="28">
      <t>サツエイ</t>
    </rPh>
    <rPh sb="29" eb="31">
      <t>オリカエ</t>
    </rPh>
    <rPh sb="34" eb="36">
      <t>ヘイジツ</t>
    </rPh>
    <rPh sb="39" eb="40">
      <t>サキ</t>
    </rPh>
    <rPh sb="40" eb="42">
      <t>ドウロ</t>
    </rPh>
    <rPh sb="42" eb="45">
      <t>コウジチュウ</t>
    </rPh>
    <phoneticPr fontId="18"/>
  </si>
  <si>
    <t>根府川Sの手前を左へ</t>
    <rPh sb="5" eb="7">
      <t>テマエ</t>
    </rPh>
    <rPh sb="8" eb="9">
      <t>ヒダリ</t>
    </rPh>
    <phoneticPr fontId="18"/>
  </si>
  <si>
    <t>側道（［Hotel New Akao］看板あり）　迂回できるトンネルは迂回して景色を堪能ください</t>
    <rPh sb="0" eb="2">
      <t>ソクドウ</t>
    </rPh>
    <rPh sb="19" eb="21">
      <t>カンバン</t>
    </rPh>
    <rPh sb="25" eb="27">
      <t>ウカイ</t>
    </rPh>
    <rPh sb="35" eb="37">
      <t>ウカイ</t>
    </rPh>
    <rPh sb="39" eb="41">
      <t>ケシキ</t>
    </rPh>
    <rPh sb="42" eb="44">
      <t>タンノウ</t>
    </rPh>
    <phoneticPr fontId="18"/>
  </si>
  <si>
    <t>この先の座架依橋は歩道通行可（徐行すること、歩行者優先、対向注意）</t>
    <rPh sb="15" eb="17">
      <t>ジョコウ</t>
    </rPh>
    <rPh sb="22" eb="25">
      <t>ホコウシャ</t>
    </rPh>
    <rPh sb="25" eb="27">
      <t>ユウセン</t>
    </rPh>
    <rPh sb="28" eb="32">
      <t>タイコウチュウイ</t>
    </rPh>
    <phoneticPr fontId="18"/>
  </si>
  <si>
    <t>標示［町田］</t>
    <rPh sb="0" eb="2">
      <t>ヒョウジ</t>
    </rPh>
    <phoneticPr fontId="18"/>
  </si>
  <si>
    <t>標示［淵野辺］</t>
    <rPh sb="0" eb="2">
      <t>ヒョウジ</t>
    </rPh>
    <phoneticPr fontId="18"/>
  </si>
  <si>
    <t>交差点右側（歩道橋の下）に横断歩道がないので2段階右折は左側直進後にすること</t>
    <rPh sb="0" eb="3">
      <t>コウサテン</t>
    </rPh>
    <rPh sb="3" eb="5">
      <t>ミギガワ</t>
    </rPh>
    <rPh sb="6" eb="9">
      <t>ホドウキョウ</t>
    </rPh>
    <rPh sb="10" eb="11">
      <t>シタ</t>
    </rPh>
    <rPh sb="13" eb="17">
      <t>オウダンホドウ</t>
    </rPh>
    <rPh sb="23" eb="27">
      <t>ダンカイウセツ</t>
    </rPh>
    <rPh sb="28" eb="32">
      <t>ヒダリガワチョクシン</t>
    </rPh>
    <rPh sb="32" eb="33">
      <t>ゴ</t>
    </rPh>
    <phoneticPr fontId="18"/>
  </si>
  <si>
    <t>左手前方向に曲がる　直後右折</t>
    <rPh sb="10" eb="12">
      <t>チョクゴ</t>
    </rPh>
    <rPh sb="12" eb="14">
      <t>ウセツ</t>
    </rPh>
    <phoneticPr fontId="18"/>
  </si>
  <si>
    <t>レシート取得　速やかにゴール受付へ</t>
    <rPh sb="4" eb="6">
      <t>シュトク</t>
    </rPh>
    <rPh sb="7" eb="8">
      <t>スミ</t>
    </rPh>
    <rPh sb="14" eb="16">
      <t>ウケツケ</t>
    </rPh>
    <phoneticPr fontId="18"/>
  </si>
  <si>
    <t>標示［町田］</t>
    <rPh sb="0" eb="2">
      <t>ヒョウジ</t>
    </rPh>
    <rPh sb="3" eb="5">
      <t>マチダ</t>
    </rPh>
    <phoneticPr fontId="18"/>
  </si>
  <si>
    <t>信号から徒歩</t>
    <rPh sb="0" eb="2">
      <t>シンゴウ</t>
    </rPh>
    <rPh sb="4" eb="6">
      <t>トホ</t>
    </rPh>
    <phoneticPr fontId="18"/>
  </si>
  <si>
    <t>総距離</t>
    <rPh sb="0" eb="3">
      <t>ソウキョリ</t>
    </rPh>
    <phoneticPr fontId="18"/>
  </si>
  <si>
    <t>区間</t>
    <rPh sb="0" eb="2">
      <t>クカン</t>
    </rPh>
    <phoneticPr fontId="18"/>
  </si>
  <si>
    <t>通過チェック（写真） 汐吹公園（参考 9:55～13:36）</t>
    <rPh sb="0" eb="2">
      <t>ツウカ</t>
    </rPh>
    <rPh sb="16" eb="18">
      <t>サンコウ</t>
    </rPh>
    <phoneticPr fontId="18"/>
  </si>
  <si>
    <t>通過チェック（写真） 根府川駅（参考 11:07～16:20）</t>
    <rPh sb="0" eb="2">
      <t>ツウカ</t>
    </rPh>
    <phoneticPr fontId="18"/>
  </si>
  <si>
    <t>ゴール セブン-イレブン 相模原淵野辺本町２丁目店（12:53～20:30）</t>
    <phoneticPr fontId="18"/>
  </si>
  <si>
    <t>No.</t>
    <phoneticPr fontId="18"/>
  </si>
  <si>
    <t>レシート取得</t>
    <rPh sb="4" eb="6">
      <t>シュトク</t>
    </rPh>
    <phoneticPr fontId="18"/>
  </si>
  <si>
    <t>（距離は目安です。あらかじめ使い慣れた地図でコースを確認してください。）  R＝国道　K=県道　T=都道　S=信号　止=一旦停止</t>
    <rPh sb="45" eb="46">
      <t>ケン</t>
    </rPh>
    <rPh sb="50" eb="52">
      <t>トドウ</t>
    </rPh>
    <rPh sb="58" eb="59">
      <t>ト</t>
    </rPh>
    <rPh sb="60" eb="62">
      <t>イッタン</t>
    </rPh>
    <rPh sb="62" eb="64">
      <t>テイシ</t>
    </rPh>
    <phoneticPr fontId="20"/>
  </si>
  <si>
    <t xml:space="preserve">2024BRM302西東京200km伊東 キューシート  </t>
    <rPh sb="18" eb="20">
      <t>イトウ</t>
    </rPh>
    <phoneticPr fontId="20"/>
  </si>
  <si>
    <t>標示［熱海/​湯河原］</t>
    <rPh sb="0" eb="2">
      <t>ヒョウジ</t>
    </rPh>
    <phoneticPr fontId="18"/>
  </si>
  <si>
    <t>標示［伊東/三島］</t>
    <rPh sb="0" eb="2">
      <t>ヒョウジ</t>
    </rPh>
    <rPh sb="3" eb="5">
      <t>イトウ</t>
    </rPh>
    <rPh sb="6" eb="8">
      <t>ミシマ</t>
    </rPh>
    <phoneticPr fontId="18"/>
  </si>
  <si>
    <t>標示［下田/伊東］</t>
    <rPh sb="0" eb="2">
      <t>ヒョウジ</t>
    </rPh>
    <rPh sb="3" eb="5">
      <t>シモダ</t>
    </rPh>
    <rPh sb="6" eb="8">
      <t>イトウ</t>
    </rPh>
    <phoneticPr fontId="18"/>
  </si>
  <si>
    <t>標示［横浜/​平塚］</t>
    <rPh sb="0" eb="2">
      <t>ヒョウジ</t>
    </rPh>
    <phoneticPr fontId="18"/>
  </si>
  <si>
    <t>標示［伊勢原/​小田原厚木道路］</t>
    <rPh sb="0" eb="2">
      <t>ヒョウジ</t>
    </rPh>
    <phoneticPr fontId="18"/>
  </si>
  <si>
    <t>信号
一旦停止</t>
    <rPh sb="0" eb="2">
      <t>シンゴウ</t>
    </rPh>
    <rPh sb="3" eb="7">
      <t>イッタンテイシ</t>
    </rPh>
    <phoneticPr fontId="18"/>
  </si>
  <si>
    <t>ここから往路と異なる</t>
    <rPh sb="4" eb="6">
      <t>オウロ</t>
    </rPh>
    <rPh sb="7" eb="8">
      <t>コト</t>
    </rPh>
    <phoneticPr fontId="18"/>
  </si>
  <si>
    <t>車線は道なり　直後左側「菓子舗 間瀬」本店</t>
    <rPh sb="7" eb="9">
      <t>チョクゴ</t>
    </rPh>
    <rPh sb="9" eb="10">
      <t>ヒダリ</t>
    </rPh>
    <rPh sb="10" eb="11">
      <t>ガワ</t>
    </rPh>
    <rPh sb="19" eb="21">
      <t>ホンテン</t>
    </rPh>
    <phoneticPr fontId="18"/>
  </si>
  <si>
    <t>　　　根府川駅 駅舎</t>
    <rPh sb="3" eb="7">
      <t>ネブカワエキ</t>
    </rPh>
    <rPh sb="8" eb="10">
      <t>エキシャ</t>
    </rPh>
    <phoneticPr fontId="18"/>
  </si>
  <si>
    <t>標示［相模原/愛川町］　この先177.4km愛名入口Sは斜め左方向</t>
    <rPh sb="0" eb="2">
      <t>ヒョウジ</t>
    </rPh>
    <rPh sb="3" eb="6">
      <t>サガミハラ</t>
    </rPh>
    <rPh sb="7" eb="9">
      <t>アイカワ</t>
    </rPh>
    <rPh sb="9" eb="10">
      <t>マチ</t>
    </rPh>
    <rPh sb="14" eb="15">
      <t>サキ</t>
    </rPh>
    <rPh sb="22" eb="24">
      <t>アイナ</t>
    </rPh>
    <rPh sb="24" eb="26">
      <t>イリグチ</t>
    </rPh>
    <rPh sb="28" eb="29">
      <t>ナナ</t>
    </rPh>
    <rPh sb="30" eb="33">
      <t>ヒダリホウコウ</t>
    </rPh>
    <phoneticPr fontId="18"/>
  </si>
  <si>
    <t>PC1 セブンイレブン 大磯国府新宿店（11:42～17:40）</t>
    <rPh sb="12" eb="14">
      <t>オオイソ</t>
    </rPh>
    <phoneticPr fontId="18"/>
  </si>
  <si>
    <t>汐吹公園 看板（石碑も可）</t>
    <rPh sb="0" eb="4">
      <t>シオフキコウエン</t>
    </rPh>
    <rPh sb="5" eb="7">
      <t>カンバン</t>
    </rPh>
    <rPh sb="8" eb="10">
      <t>セキヒ</t>
    </rPh>
    <rPh sb="11" eb="12">
      <t>カ</t>
    </rPh>
    <phoneticPr fontId="18"/>
  </si>
  <si>
    <t>この先キャンプ座間の下を通るトンネル（日本の中のアメリカの中の日本）　ポール注意</t>
    <rPh sb="2" eb="3">
      <t>サキ</t>
    </rPh>
    <rPh sb="7" eb="9">
      <t>ザマ</t>
    </rPh>
    <rPh sb="10" eb="11">
      <t>シタ</t>
    </rPh>
    <rPh sb="12" eb="13">
      <t>トオ</t>
    </rPh>
    <rPh sb="19" eb="21">
      <t>ニホン</t>
    </rPh>
    <rPh sb="22" eb="23">
      <t>ナカ</t>
    </rPh>
    <rPh sb="29" eb="30">
      <t>ナカ</t>
    </rPh>
    <rPh sb="31" eb="33">
      <t>ニホン</t>
    </rPh>
    <rPh sb="38" eb="40">
      <t>チュウイ</t>
    </rPh>
    <phoneticPr fontId="18"/>
  </si>
  <si>
    <t>S</t>
    <phoneticPr fontId="18"/>
  </si>
  <si>
    <t>直</t>
    <rPh sb="0" eb="1">
      <t>チョク</t>
    </rPh>
    <phoneticPr fontId="18"/>
  </si>
  <si>
    <t>市道</t>
    <rPh sb="0" eb="2">
      <t>シドウ</t>
    </rPh>
    <phoneticPr fontId="18"/>
  </si>
  <si>
    <t>K65を横切る</t>
    <rPh sb="4" eb="6">
      <t>ヨコギ</t>
    </rPh>
    <phoneticPr fontId="18"/>
  </si>
  <si>
    <t>交差点右側の横断歩道信号は押ボタン式のため時間がかかる　2段階右折は左側直進後を推奨</t>
    <rPh sb="0" eb="3">
      <t>コウサテン</t>
    </rPh>
    <rPh sb="3" eb="5">
      <t>ミギガワ</t>
    </rPh>
    <rPh sb="6" eb="10">
      <t>オウダンホドウ</t>
    </rPh>
    <rPh sb="10" eb="12">
      <t>シンゴウ</t>
    </rPh>
    <rPh sb="13" eb="14">
      <t>オ</t>
    </rPh>
    <rPh sb="17" eb="18">
      <t>シキ</t>
    </rPh>
    <rPh sb="21" eb="23">
      <t>ジカン</t>
    </rPh>
    <rPh sb="29" eb="33">
      <t>ダンカイウセツ</t>
    </rPh>
    <rPh sb="34" eb="36">
      <t>ヒダリガワ</t>
    </rPh>
    <rPh sb="36" eb="39">
      <t>チョクシンゴ</t>
    </rPh>
    <rPh sb="40" eb="42">
      <t>スイショウ</t>
    </rPh>
    <phoneticPr fontId="18"/>
  </si>
  <si>
    <t>国道復帰直後の側道　標示［←錦ヶ浦］</t>
    <rPh sb="0" eb="4">
      <t>コクドウフッキ</t>
    </rPh>
    <rPh sb="4" eb="6">
      <t>チョクゴ</t>
    </rPh>
    <rPh sb="7" eb="9">
      <t>ソクドウ</t>
    </rPh>
    <rPh sb="10" eb="12">
      <t>ヒョウジ</t>
    </rPh>
    <rPh sb="14" eb="17">
      <t>ニシキガウラ</t>
    </rPh>
    <phoneticPr fontId="18"/>
  </si>
  <si>
    <t>標示［​厚木/​下当麻］</t>
    <rPh sb="0" eb="2">
      <t>ヒョウジ</t>
    </rPh>
    <phoneticPr fontId="18"/>
  </si>
  <si>
    <t>標示［伊勢原/​七沢］</t>
    <rPh sb="0" eb="2">
      <t>ヒョウジ</t>
    </rPh>
    <rPh sb="3" eb="6">
      <t>イセハラ</t>
    </rPh>
    <rPh sb="8" eb="10">
      <t>ナナサワ</t>
    </rPh>
    <phoneticPr fontId="18"/>
  </si>
  <si>
    <r>
      <rPr>
        <sz val="11"/>
        <color rgb="FFFF0000"/>
        <rFont val="メイリオ"/>
        <family val="3"/>
        <charset val="128"/>
      </rPr>
      <t>標示［平塚/伊勢原］</t>
    </r>
    <r>
      <rPr>
        <sz val="11"/>
        <color theme="1"/>
        <rFont val="メイリオ"/>
        <family val="3"/>
        <charset val="128"/>
      </rPr>
      <t>　この先23.4km分れ道Sは斜め左方向</t>
    </r>
    <rPh sb="13" eb="14">
      <t>サキ</t>
    </rPh>
    <rPh sb="20" eb="21">
      <t>ワカ</t>
    </rPh>
    <rPh sb="22" eb="23">
      <t>ミチ</t>
    </rPh>
    <rPh sb="25" eb="26">
      <t>ナナ</t>
    </rPh>
    <rPh sb="27" eb="28">
      <t>ヒダリ</t>
    </rPh>
    <rPh sb="28" eb="30">
      <t>ホウコウ</t>
    </rPh>
    <phoneticPr fontId="18"/>
  </si>
  <si>
    <r>
      <rPr>
        <sz val="11"/>
        <color rgb="FFFF0000"/>
        <rFont val="メイリオ"/>
        <family val="3"/>
        <charset val="128"/>
      </rPr>
      <t>標示［根府川駅］</t>
    </r>
    <r>
      <rPr>
        <sz val="11"/>
        <rFont val="メイリオ"/>
        <family val="3"/>
        <charset val="128"/>
      </rPr>
      <t>　看板［檜チャリティーコンサートホール］あり　国道渋滞の時間帯なので真鶴旧道を通る　この先みかん直売所多数（国道ではないので安全）</t>
    </r>
    <rPh sb="9" eb="11">
      <t>カンバン</t>
    </rPh>
    <rPh sb="12" eb="13">
      <t>ヒノキ</t>
    </rPh>
    <rPh sb="31" eb="33">
      <t>コクドウ</t>
    </rPh>
    <rPh sb="33" eb="35">
      <t>ジュウタイ</t>
    </rPh>
    <rPh sb="36" eb="39">
      <t>ジカンタイ</t>
    </rPh>
    <rPh sb="42" eb="44">
      <t>マナヅル</t>
    </rPh>
    <rPh sb="44" eb="46">
      <t>キュウドウ</t>
    </rPh>
    <rPh sb="47" eb="48">
      <t>トオ</t>
    </rPh>
    <rPh sb="52" eb="53">
      <t>サキ</t>
    </rPh>
    <rPh sb="56" eb="59">
      <t>チョクバイジョ</t>
    </rPh>
    <rPh sb="59" eb="61">
      <t>タスウ</t>
    </rPh>
    <rPh sb="62" eb="64">
      <t>コクドウ</t>
    </rPh>
    <rPh sb="70" eb="72">
      <t>アンゼン</t>
    </rPh>
    <phoneticPr fontId="7"/>
  </si>
  <si>
    <t>42a</t>
    <phoneticPr fontId="18"/>
  </si>
  <si>
    <t>S</t>
    <phoneticPr fontId="18"/>
  </si>
  <si>
    <t>┣</t>
    <phoneticPr fontId="18"/>
  </si>
  <si>
    <t>K63</t>
    <phoneticPr fontId="18"/>
  </si>
  <si>
    <t>標示［津久井/七沢］</t>
    <phoneticPr fontId="18"/>
  </si>
  <si>
    <t>標示［座間/国道129号］</t>
    <rPh sb="3" eb="5">
      <t>ザマ</t>
    </rPh>
    <rPh sb="6" eb="8">
      <t>コクドウ</t>
    </rPh>
    <rPh sb="11" eb="12">
      <t>ゴウ</t>
    </rPh>
    <phoneticPr fontId="18"/>
  </si>
  <si>
    <r>
      <t>［ランディック］看板　次の座架依橋際S左折でもよい　</t>
    </r>
    <r>
      <rPr>
        <sz val="11"/>
        <color rgb="FFFF0000"/>
        <rFont val="メイリオ"/>
        <family val="3"/>
        <charset val="128"/>
      </rPr>
      <t>街灯なし、夜は強力なライトを点灯</t>
    </r>
    <rPh sb="11" eb="12">
      <t>ツギ</t>
    </rPh>
    <rPh sb="17" eb="18">
      <t>ギワ</t>
    </rPh>
    <rPh sb="19" eb="21">
      <t>サセツ</t>
    </rPh>
    <rPh sb="26" eb="28">
      <t>ガイトウ</t>
    </rPh>
    <rPh sb="31" eb="32">
      <t>ヨル</t>
    </rPh>
    <rPh sb="33" eb="35">
      <t>キョウリョク</t>
    </rPh>
    <rPh sb="40" eb="42">
      <t>テントウ</t>
    </rPh>
    <phoneticPr fontId="18"/>
  </si>
  <si>
    <t>分れ道S</t>
    <rPh sb="0" eb="1">
      <t>ワカ</t>
    </rPh>
    <rPh sb="2" eb="3">
      <t>ミチ</t>
    </rPh>
    <phoneticPr fontId="18"/>
  </si>
  <si>
    <r>
      <t>見落とし注意、峰山霊園入口S直後、</t>
    </r>
    <r>
      <rPr>
        <sz val="11"/>
        <color rgb="FFFF0000"/>
        <rFont val="メイリオ"/>
        <family val="3"/>
        <charset val="128"/>
      </rPr>
      <t>ネットフェンスの間、下り始めたら行き過ぎ</t>
    </r>
    <r>
      <rPr>
        <sz val="11"/>
        <color theme="1"/>
        <rFont val="メイリオ"/>
        <family val="3"/>
        <charset val="128"/>
      </rPr>
      <t>　</t>
    </r>
    <r>
      <rPr>
        <sz val="11"/>
        <color rgb="FFFF0000"/>
        <rFont val="メイリオ"/>
        <family val="3"/>
        <charset val="128"/>
      </rPr>
      <t>街灯なし、夜は強力なライトを点灯</t>
    </r>
    <rPh sb="0" eb="2">
      <t>ミオ</t>
    </rPh>
    <rPh sb="4" eb="6">
      <t>チュウイ</t>
    </rPh>
    <rPh sb="25" eb="26">
      <t>アイダ</t>
    </rPh>
    <rPh sb="27" eb="28">
      <t>クダ</t>
    </rPh>
    <rPh sb="29" eb="30">
      <t>ハジ</t>
    </rPh>
    <rPh sb="33" eb="34">
      <t>イ</t>
    </rPh>
    <rPh sb="35" eb="36">
      <t>ス</t>
    </rPh>
    <rPh sb="38" eb="40">
      <t>ガイトウ</t>
    </rPh>
    <rPh sb="43" eb="44">
      <t>ヨル</t>
    </rPh>
    <rPh sb="45" eb="47">
      <t>キョウリョク</t>
    </rPh>
    <rPh sb="52" eb="54">
      <t>テントウ</t>
    </rPh>
    <phoneticPr fontId="18"/>
  </si>
  <si>
    <t>標示［厚木」　青信号時、斜め左方向からは赤信号のため対向車は来ないので、青信号で斜め右へ進んでよい</t>
    <rPh sb="0" eb="2">
      <t>ヒョウジ</t>
    </rPh>
    <rPh sb="3" eb="5">
      <t>アツギ</t>
    </rPh>
    <rPh sb="7" eb="11">
      <t>アオシンゴウジ</t>
    </rPh>
    <rPh sb="12" eb="13">
      <t>ナナ</t>
    </rPh>
    <rPh sb="14" eb="17">
      <t>ヒダリホウコウ</t>
    </rPh>
    <rPh sb="20" eb="23">
      <t>アカシンゴウ</t>
    </rPh>
    <rPh sb="26" eb="29">
      <t>タイコウシャ</t>
    </rPh>
    <rPh sb="30" eb="31">
      <t>コ</t>
    </rPh>
    <rPh sb="36" eb="39">
      <t>アオシンゴウ</t>
    </rPh>
    <rPh sb="40" eb="41">
      <t>ナナ</t>
    </rPh>
    <rPh sb="42" eb="43">
      <t>ミギ</t>
    </rPh>
    <rPh sb="44" eb="45">
      <t>スス</t>
    </rPh>
    <phoneticPr fontId="18"/>
  </si>
  <si>
    <r>
      <t>名無しS</t>
    </r>
    <r>
      <rPr>
        <sz val="11"/>
        <color rgb="FFFF0000"/>
        <rFont val="メイリオ"/>
        <family val="3"/>
        <charset val="128"/>
      </rPr>
      <t>（点滅信号）</t>
    </r>
    <rPh sb="0" eb="2">
      <t>ナナ</t>
    </rPh>
    <rPh sb="5" eb="9">
      <t>テンメツシンゴウ</t>
    </rPh>
    <phoneticPr fontId="18"/>
  </si>
  <si>
    <t>2024/2/24  v1.00</t>
    <phoneticPr fontId="18"/>
  </si>
  <si>
    <t>逆Y</t>
  </si>
  <si>
    <t>直進</t>
  </si>
  <si>
    <t>側道から合流</t>
    <rPh sb="0" eb="2">
      <t>ソクドウ</t>
    </rPh>
    <rPh sb="4" eb="6">
      <t>ゴウリュウ</t>
    </rPh>
    <phoneticPr fontId="18"/>
  </si>
  <si>
    <t>変則交差点　通行注意</t>
    <rPh sb="0" eb="5">
      <t>ヘンソクコウサテン</t>
    </rPh>
    <rPh sb="6" eb="10">
      <t>ツウコウチュウイ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</si>
</sst>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3"/>
      <charset val="128"/>
      <scheme val="minor"/>
    </font>
    <font>
      <sz val="6"/>
      <name val="游ゴシック"/>
      <family val="3"/>
      <charset val="128"/>
      <scheme val="minor"/>
    </font>
    <font>
      <sz val="11"/>
      <color theme="1"/>
      <name val="メイリオ"/>
      <family val="3"/>
      <charset val="128"/>
    </font>
    <font>
      <sz val="11"/>
      <name val="メイリオ"/>
      <family val="3"/>
      <charset val="128"/>
    </font>
    <font>
      <sz val="11"/>
      <color rgb="FFFF0000"/>
      <name val="メイリオ"/>
      <family val="3"/>
      <charset val="128"/>
    </font>
    <font>
      <sz val="11"/>
      <color rgb="FFFF0000"/>
      <name val="Microsoft JhengHei"/>
      <family val="3"/>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alignment vertical="center"/>
    </xf>
  </cellStyleXfs>
  <cellXfs count="26">
    <xf numFmtId="0" fontId="0" fillId="0" borderId="0" xfId="0">
      <alignment vertical="center"/>
    </xf>
    <xf numFmtId="0" fontId="21" fillId="0" borderId="0" xfId="0" applyFont="1">
      <alignment vertical="center"/>
    </xf>
    <xf numFmtId="0" fontId="22" fillId="0" borderId="0" xfId="42" applyFont="1">
      <alignment vertical="center"/>
    </xf>
    <xf numFmtId="0" fontId="22" fillId="0" borderId="0" xfId="42" applyFont="1" applyAlignment="1">
      <alignment vertical="center" wrapText="1"/>
    </xf>
    <xf numFmtId="0" fontId="22" fillId="0" borderId="0" xfId="42" applyFont="1" applyAlignment="1">
      <alignment horizontal="right" vertical="center"/>
    </xf>
    <xf numFmtId="14" fontId="22" fillId="0" borderId="0" xfId="42" applyNumberFormat="1" applyFont="1" applyAlignment="1">
      <alignment horizontal="right" vertical="center" wrapText="1"/>
    </xf>
    <xf numFmtId="0" fontId="22" fillId="0" borderId="0" xfId="42" applyFont="1" applyAlignment="1">
      <alignment horizontal="center" vertical="center"/>
    </xf>
    <xf numFmtId="0" fontId="21" fillId="0" borderId="0" xfId="0" applyFont="1" applyAlignment="1">
      <alignment horizontal="center" vertical="center"/>
    </xf>
    <xf numFmtId="0" fontId="22" fillId="0" borderId="0" xfId="42" applyFont="1" applyAlignment="1">
      <alignment horizontal="right" vertical="center" wrapText="1"/>
    </xf>
    <xf numFmtId="0" fontId="22" fillId="0" borderId="10" xfId="42" applyFont="1" applyBorder="1" applyAlignment="1">
      <alignment horizontal="center" vertical="center"/>
    </xf>
    <xf numFmtId="0" fontId="21" fillId="33" borderId="10" xfId="0" applyFont="1" applyFill="1" applyBorder="1">
      <alignment vertical="center"/>
    </xf>
    <xf numFmtId="176" fontId="21" fillId="33" borderId="10" xfId="0" applyNumberFormat="1" applyFont="1" applyFill="1" applyBorder="1">
      <alignment vertical="center"/>
    </xf>
    <xf numFmtId="0" fontId="21" fillId="33" borderId="10" xfId="0" applyFont="1" applyFill="1" applyBorder="1" applyAlignment="1">
      <alignment horizontal="center" vertical="center"/>
    </xf>
    <xf numFmtId="0" fontId="21" fillId="0" borderId="10" xfId="0" applyFont="1" applyBorder="1">
      <alignment vertical="center"/>
    </xf>
    <xf numFmtId="176" fontId="21" fillId="0" borderId="10" xfId="0" applyNumberFormat="1" applyFont="1" applyBorder="1">
      <alignment vertical="center"/>
    </xf>
    <xf numFmtId="0" fontId="21" fillId="0" borderId="10" xfId="0" applyFont="1" applyBorder="1" applyAlignment="1">
      <alignment horizontal="center" vertical="center"/>
    </xf>
    <xf numFmtId="0" fontId="22" fillId="0" borderId="10" xfId="42" applyFont="1" applyBorder="1" applyAlignment="1">
      <alignment horizontal="center" vertical="center" wrapText="1"/>
    </xf>
    <xf numFmtId="0" fontId="21" fillId="0" borderId="0" xfId="0" applyFont="1" applyAlignment="1">
      <alignment vertical="center" wrapText="1"/>
    </xf>
    <xf numFmtId="0" fontId="21" fillId="33" borderId="10" xfId="0" applyFont="1" applyFill="1" applyBorder="1" applyAlignment="1">
      <alignment vertical="center" wrapText="1"/>
    </xf>
    <xf numFmtId="0" fontId="21" fillId="0" borderId="10" xfId="0" applyFont="1" applyBorder="1" applyAlignment="1">
      <alignment vertical="center" wrapText="1"/>
    </xf>
    <xf numFmtId="0" fontId="22" fillId="0" borderId="10" xfId="0" applyFont="1" applyBorder="1" applyAlignment="1">
      <alignment vertical="center" wrapText="1"/>
    </xf>
    <xf numFmtId="0" fontId="23" fillId="0" borderId="10" xfId="0" applyFont="1" applyBorder="1" applyAlignment="1">
      <alignment vertical="center" wrapText="1"/>
    </xf>
    <xf numFmtId="0" fontId="23" fillId="0" borderId="10" xfId="0" applyFont="1" applyBorder="1">
      <alignment vertical="center"/>
    </xf>
    <xf numFmtId="176" fontId="23" fillId="0" borderId="10" xfId="0" applyNumberFormat="1" applyFont="1" applyBorder="1">
      <alignment vertical="center"/>
    </xf>
    <xf numFmtId="0" fontId="23" fillId="0" borderId="10" xfId="0" applyFont="1" applyBorder="1" applyAlignment="1">
      <alignment horizontal="center" vertical="center"/>
    </xf>
    <xf numFmtId="0" fontId="24" fillId="0" borderId="10" xfId="0" applyFont="1"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352424</xdr:colOff>
      <xdr:row>71</xdr:row>
      <xdr:rowOff>47625</xdr:rowOff>
    </xdr:from>
    <xdr:to>
      <xdr:col>5</xdr:col>
      <xdr:colOff>201929</xdr:colOff>
      <xdr:row>85</xdr:row>
      <xdr:rowOff>180975</xdr:rowOff>
    </xdr:to>
    <xdr:pic>
      <xdr:nvPicPr>
        <xdr:cNvPr id="4" name="図 3">
          <a:extLst>
            <a:ext uri="{FF2B5EF4-FFF2-40B4-BE49-F238E27FC236}">
              <a16:creationId xmlns:a16="http://schemas.microsoft.com/office/drawing/2014/main" id="{6BAE26E7-330C-0D51-40DB-7EDDF978C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4" y="21736050"/>
          <a:ext cx="2602230"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476251</xdr:colOff>
      <xdr:row>71</xdr:row>
      <xdr:rowOff>47626</xdr:rowOff>
    </xdr:from>
    <xdr:to>
      <xdr:col>7</xdr:col>
      <xdr:colOff>135256</xdr:colOff>
      <xdr:row>85</xdr:row>
      <xdr:rowOff>180976</xdr:rowOff>
    </xdr:to>
    <xdr:pic>
      <xdr:nvPicPr>
        <xdr:cNvPr id="6" name="図 5">
          <a:extLst>
            <a:ext uri="{FF2B5EF4-FFF2-40B4-BE49-F238E27FC236}">
              <a16:creationId xmlns:a16="http://schemas.microsoft.com/office/drawing/2014/main" id="{98D37494-0182-F0B0-A696-492E159C7AC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1" y="21736051"/>
          <a:ext cx="2602230"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0"/>
  <sheetViews>
    <sheetView tabSelected="1" zoomScaleNormal="100" workbookViewId="0">
      <pane ySplit="4" topLeftCell="A5" activePane="bottomLeft" state="frozen"/>
      <selection activeCell="C1" sqref="C1"/>
      <selection pane="bottomLeft" activeCell="I11" sqref="I11"/>
    </sheetView>
  </sheetViews>
  <sheetFormatPr defaultRowHeight="18.75" x14ac:dyDescent="0.4"/>
  <cols>
    <col min="1" max="1" width="4.625" style="1" customWidth="1"/>
    <col min="2" max="3" width="7.625" style="1" customWidth="1"/>
    <col min="4" max="4" width="8.625" style="7" customWidth="1"/>
    <col min="5" max="6" width="7.625" style="7" customWidth="1"/>
    <col min="7" max="7" width="38.625" style="17" customWidth="1"/>
    <col min="8" max="8" width="12.625" style="1" customWidth="1"/>
    <col min="9" max="9" width="40.625" style="17" customWidth="1"/>
    <col min="10" max="10" width="16.25" style="1" bestFit="1" customWidth="1"/>
    <col min="11" max="16384" width="9" style="1"/>
  </cols>
  <sheetData>
    <row r="1" spans="1:9" s="3" customFormat="1" ht="20.100000000000001" customHeight="1" x14ac:dyDescent="0.4">
      <c r="A1" s="2" t="s">
        <v>98</v>
      </c>
      <c r="D1" s="6"/>
      <c r="E1" s="6"/>
      <c r="F1" s="6"/>
      <c r="H1" s="4"/>
      <c r="I1" s="8" t="s">
        <v>133</v>
      </c>
    </row>
    <row r="2" spans="1:9" s="3" customFormat="1" ht="20.100000000000001" customHeight="1" x14ac:dyDescent="0.4">
      <c r="A2" s="2" t="s">
        <v>97</v>
      </c>
      <c r="D2" s="6"/>
      <c r="E2" s="6"/>
      <c r="F2" s="6"/>
      <c r="H2" s="2"/>
      <c r="I2" s="5"/>
    </row>
    <row r="3" spans="1:9" ht="20.100000000000001" customHeight="1" x14ac:dyDescent="0.4"/>
    <row r="4" spans="1:9" s="6" customFormat="1" ht="39.950000000000003" customHeight="1" x14ac:dyDescent="0.4">
      <c r="A4" s="9" t="s">
        <v>95</v>
      </c>
      <c r="B4" s="9" t="s">
        <v>90</v>
      </c>
      <c r="C4" s="9" t="s">
        <v>91</v>
      </c>
      <c r="D4" s="16" t="s">
        <v>104</v>
      </c>
      <c r="E4" s="16" t="s">
        <v>11</v>
      </c>
      <c r="F4" s="16" t="s">
        <v>13</v>
      </c>
      <c r="G4" s="16" t="s">
        <v>23</v>
      </c>
      <c r="H4" s="9" t="s">
        <v>24</v>
      </c>
      <c r="I4" s="16" t="s">
        <v>25</v>
      </c>
    </row>
    <row r="5" spans="1:9" ht="39.950000000000003" customHeight="1" x14ac:dyDescent="0.4">
      <c r="A5" s="10">
        <v>1</v>
      </c>
      <c r="B5" s="11">
        <v>0</v>
      </c>
      <c r="C5" s="11">
        <v>0</v>
      </c>
      <c r="D5" s="12" t="s">
        <v>3</v>
      </c>
      <c r="E5" s="12" t="s">
        <v>7</v>
      </c>
      <c r="F5" s="12" t="s">
        <v>14</v>
      </c>
      <c r="G5" s="18" t="s">
        <v>73</v>
      </c>
      <c r="H5" s="10" t="s">
        <v>55</v>
      </c>
      <c r="I5" s="18" t="s">
        <v>75</v>
      </c>
    </row>
    <row r="6" spans="1:9" ht="20.100000000000001" customHeight="1" x14ac:dyDescent="0.4">
      <c r="A6" s="13">
        <v>2</v>
      </c>
      <c r="B6" s="14">
        <v>1.03</v>
      </c>
      <c r="C6" s="14">
        <f>B6-B5</f>
        <v>1.03</v>
      </c>
      <c r="D6" s="15" t="s">
        <v>3</v>
      </c>
      <c r="E6" s="15" t="s">
        <v>7</v>
      </c>
      <c r="F6" s="15" t="s">
        <v>15</v>
      </c>
      <c r="G6" s="19" t="s">
        <v>30</v>
      </c>
      <c r="H6" s="22" t="s">
        <v>55</v>
      </c>
      <c r="I6" s="19"/>
    </row>
    <row r="7" spans="1:9" ht="20.100000000000001" customHeight="1" x14ac:dyDescent="0.4">
      <c r="A7" s="13">
        <v>3</v>
      </c>
      <c r="B7" s="14">
        <v>7.63</v>
      </c>
      <c r="C7" s="14">
        <f t="shared" ref="C7:C68" si="0">B7-B6</f>
        <v>6.6</v>
      </c>
      <c r="D7" s="15" t="s">
        <v>3</v>
      </c>
      <c r="E7" s="15" t="s">
        <v>5</v>
      </c>
      <c r="F7" s="15" t="s">
        <v>17</v>
      </c>
      <c r="G7" s="19" t="s">
        <v>31</v>
      </c>
      <c r="H7" s="13" t="s">
        <v>56</v>
      </c>
      <c r="I7" s="19" t="s">
        <v>118</v>
      </c>
    </row>
    <row r="8" spans="1:9" ht="20.100000000000001" customHeight="1" x14ac:dyDescent="0.4">
      <c r="A8" s="13">
        <v>4</v>
      </c>
      <c r="B8" s="14">
        <v>10.42</v>
      </c>
      <c r="C8" s="14">
        <f t="shared" si="0"/>
        <v>2.79</v>
      </c>
      <c r="D8" s="15" t="s">
        <v>3</v>
      </c>
      <c r="E8" s="15" t="s">
        <v>12</v>
      </c>
      <c r="F8" s="15" t="s">
        <v>16</v>
      </c>
      <c r="G8" s="19" t="s">
        <v>32</v>
      </c>
      <c r="H8" s="13" t="s">
        <v>55</v>
      </c>
      <c r="I8" s="21" t="s">
        <v>137</v>
      </c>
    </row>
    <row r="9" spans="1:9" ht="20.100000000000001" customHeight="1" x14ac:dyDescent="0.4">
      <c r="A9" s="13">
        <v>5</v>
      </c>
      <c r="B9" s="14">
        <v>11.4</v>
      </c>
      <c r="C9" s="14">
        <f t="shared" si="0"/>
        <v>0.98000000000000043</v>
      </c>
      <c r="D9" s="15" t="s">
        <v>112</v>
      </c>
      <c r="E9" s="15" t="s">
        <v>7</v>
      </c>
      <c r="F9" s="15" t="s">
        <v>113</v>
      </c>
      <c r="G9" s="19" t="s">
        <v>33</v>
      </c>
      <c r="H9" s="13" t="s">
        <v>114</v>
      </c>
      <c r="I9" s="19" t="s">
        <v>115</v>
      </c>
    </row>
    <row r="10" spans="1:9" ht="20.100000000000001" customHeight="1" x14ac:dyDescent="0.4">
      <c r="A10" s="13">
        <v>6</v>
      </c>
      <c r="B10" s="14">
        <v>11.46</v>
      </c>
      <c r="C10" s="14">
        <f t="shared" si="0"/>
        <v>6.0000000000000497E-2</v>
      </c>
      <c r="D10" s="15" t="s">
        <v>4</v>
      </c>
      <c r="E10" s="15" t="s">
        <v>5</v>
      </c>
      <c r="F10" s="15" t="s">
        <v>15</v>
      </c>
      <c r="G10" s="19"/>
      <c r="H10" s="13" t="s">
        <v>55</v>
      </c>
      <c r="I10" s="19"/>
    </row>
    <row r="11" spans="1:9" ht="20.100000000000001" customHeight="1" x14ac:dyDescent="0.4">
      <c r="A11" s="13">
        <v>7</v>
      </c>
      <c r="B11" s="14">
        <v>11.52</v>
      </c>
      <c r="C11" s="14">
        <f t="shared" si="0"/>
        <v>5.9999999999998721E-2</v>
      </c>
      <c r="D11" s="15" t="s">
        <v>4</v>
      </c>
      <c r="E11" s="15" t="s">
        <v>7</v>
      </c>
      <c r="F11" s="15" t="s">
        <v>17</v>
      </c>
      <c r="G11" s="19"/>
      <c r="H11" s="13" t="s">
        <v>57</v>
      </c>
      <c r="I11" s="19"/>
    </row>
    <row r="12" spans="1:9" ht="20.100000000000001" customHeight="1" x14ac:dyDescent="0.4">
      <c r="A12" s="13">
        <v>8</v>
      </c>
      <c r="B12" s="14">
        <v>20.77</v>
      </c>
      <c r="C12" s="14">
        <f t="shared" si="0"/>
        <v>9.25</v>
      </c>
      <c r="D12" s="15" t="s">
        <v>3</v>
      </c>
      <c r="E12" s="15" t="s">
        <v>5</v>
      </c>
      <c r="F12" s="15" t="s">
        <v>15</v>
      </c>
      <c r="G12" s="19" t="s">
        <v>26</v>
      </c>
      <c r="H12" s="13" t="s">
        <v>57</v>
      </c>
      <c r="I12" s="21" t="s">
        <v>119</v>
      </c>
    </row>
    <row r="13" spans="1:9" ht="39.950000000000003" customHeight="1" x14ac:dyDescent="0.4">
      <c r="A13" s="13">
        <v>9</v>
      </c>
      <c r="B13" s="14">
        <v>21.21</v>
      </c>
      <c r="C13" s="14">
        <f t="shared" si="0"/>
        <v>0.44000000000000128</v>
      </c>
      <c r="D13" s="15" t="s">
        <v>3</v>
      </c>
      <c r="E13" s="15" t="s">
        <v>7</v>
      </c>
      <c r="F13" s="15" t="s">
        <v>15</v>
      </c>
      <c r="G13" s="19" t="s">
        <v>33</v>
      </c>
      <c r="H13" s="13" t="s">
        <v>57</v>
      </c>
      <c r="I13" s="19" t="s">
        <v>116</v>
      </c>
    </row>
    <row r="14" spans="1:9" ht="39.950000000000003" customHeight="1" x14ac:dyDescent="0.4">
      <c r="A14" s="13">
        <v>10</v>
      </c>
      <c r="B14" s="14">
        <v>21.54</v>
      </c>
      <c r="C14" s="14">
        <f t="shared" si="0"/>
        <v>0.32999999999999829</v>
      </c>
      <c r="D14" s="15" t="s">
        <v>3</v>
      </c>
      <c r="E14" s="15" t="s">
        <v>8</v>
      </c>
      <c r="F14" s="15" t="s">
        <v>17</v>
      </c>
      <c r="G14" s="19" t="s">
        <v>27</v>
      </c>
      <c r="H14" s="13" t="s">
        <v>57</v>
      </c>
      <c r="I14" s="19" t="s">
        <v>120</v>
      </c>
    </row>
    <row r="15" spans="1:9" ht="20.100000000000001" customHeight="1" x14ac:dyDescent="0.4">
      <c r="A15" s="13">
        <v>11</v>
      </c>
      <c r="B15" s="14">
        <v>24.99</v>
      </c>
      <c r="C15" s="14">
        <f t="shared" si="0"/>
        <v>3.4499999999999993</v>
      </c>
      <c r="D15" s="15" t="s">
        <v>3</v>
      </c>
      <c r="E15" s="15" t="s">
        <v>7</v>
      </c>
      <c r="F15" s="15" t="s">
        <v>15</v>
      </c>
      <c r="G15" s="19" t="s">
        <v>28</v>
      </c>
      <c r="H15" s="13" t="s">
        <v>58</v>
      </c>
      <c r="I15" s="19"/>
    </row>
    <row r="16" spans="1:9" ht="20.100000000000001" customHeight="1" x14ac:dyDescent="0.4">
      <c r="A16" s="13">
        <v>12</v>
      </c>
      <c r="B16" s="14">
        <v>26.56</v>
      </c>
      <c r="C16" s="14">
        <f t="shared" si="0"/>
        <v>1.5700000000000003</v>
      </c>
      <c r="D16" s="15" t="s">
        <v>3</v>
      </c>
      <c r="E16" s="15" t="s">
        <v>7</v>
      </c>
      <c r="F16" s="15" t="s">
        <v>15</v>
      </c>
      <c r="G16" s="19" t="s">
        <v>34</v>
      </c>
      <c r="H16" s="13" t="s">
        <v>55</v>
      </c>
      <c r="I16" s="19"/>
    </row>
    <row r="17" spans="1:9" ht="20.100000000000001" customHeight="1" x14ac:dyDescent="0.4">
      <c r="A17" s="13">
        <v>13</v>
      </c>
      <c r="B17" s="14">
        <v>27.26</v>
      </c>
      <c r="C17" s="14">
        <f t="shared" si="0"/>
        <v>0.70000000000000284</v>
      </c>
      <c r="D17" s="15" t="s">
        <v>3</v>
      </c>
      <c r="E17" s="15" t="s">
        <v>7</v>
      </c>
      <c r="F17" s="15" t="s">
        <v>17</v>
      </c>
      <c r="G17" s="19" t="s">
        <v>35</v>
      </c>
      <c r="H17" s="13" t="s">
        <v>57</v>
      </c>
      <c r="I17" s="19" t="s">
        <v>0</v>
      </c>
    </row>
    <row r="18" spans="1:9" ht="20.100000000000001" customHeight="1" x14ac:dyDescent="0.4">
      <c r="A18" s="13">
        <v>14</v>
      </c>
      <c r="B18" s="14">
        <v>38.83</v>
      </c>
      <c r="C18" s="14">
        <f t="shared" si="0"/>
        <v>11.569999999999997</v>
      </c>
      <c r="D18" s="15" t="s">
        <v>3</v>
      </c>
      <c r="E18" s="15" t="s">
        <v>5</v>
      </c>
      <c r="F18" s="15" t="s">
        <v>15</v>
      </c>
      <c r="G18" s="19" t="s">
        <v>36</v>
      </c>
      <c r="H18" s="13" t="s">
        <v>59</v>
      </c>
      <c r="I18" s="19"/>
    </row>
    <row r="19" spans="1:9" ht="20.100000000000001" customHeight="1" x14ac:dyDescent="0.4">
      <c r="A19" s="13">
        <v>15</v>
      </c>
      <c r="B19" s="14">
        <v>51.48</v>
      </c>
      <c r="C19" s="14">
        <f t="shared" si="0"/>
        <v>12.649999999999999</v>
      </c>
      <c r="D19" s="15" t="s">
        <v>3</v>
      </c>
      <c r="E19" s="15" t="s">
        <v>5</v>
      </c>
      <c r="F19" s="15" t="s">
        <v>17</v>
      </c>
      <c r="G19" s="19" t="s">
        <v>37</v>
      </c>
      <c r="H19" s="13" t="s">
        <v>59</v>
      </c>
      <c r="I19" s="19"/>
    </row>
    <row r="20" spans="1:9" ht="20.100000000000001" customHeight="1" x14ac:dyDescent="0.4">
      <c r="A20" s="13">
        <v>16</v>
      </c>
      <c r="B20" s="14">
        <v>51.73</v>
      </c>
      <c r="C20" s="14">
        <f t="shared" si="0"/>
        <v>0.25</v>
      </c>
      <c r="D20" s="15" t="s">
        <v>3</v>
      </c>
      <c r="E20" s="15" t="s">
        <v>5</v>
      </c>
      <c r="F20" s="15" t="s">
        <v>15</v>
      </c>
      <c r="G20" s="19" t="s">
        <v>38</v>
      </c>
      <c r="H20" s="13" t="s">
        <v>59</v>
      </c>
      <c r="I20" s="19"/>
    </row>
    <row r="21" spans="1:9" ht="20.100000000000001" customHeight="1" x14ac:dyDescent="0.4">
      <c r="A21" s="13">
        <v>17</v>
      </c>
      <c r="B21" s="14">
        <v>52.67</v>
      </c>
      <c r="C21" s="14">
        <f t="shared" si="0"/>
        <v>0.94000000000000483</v>
      </c>
      <c r="D21" s="15" t="s">
        <v>3</v>
      </c>
      <c r="E21" s="15" t="s">
        <v>7</v>
      </c>
      <c r="F21" s="15" t="s">
        <v>17</v>
      </c>
      <c r="G21" s="19" t="s">
        <v>39</v>
      </c>
      <c r="H21" s="13" t="s">
        <v>60</v>
      </c>
      <c r="I21" s="19" t="s">
        <v>99</v>
      </c>
    </row>
    <row r="22" spans="1:9" ht="20.100000000000001" customHeight="1" x14ac:dyDescent="0.4">
      <c r="A22" s="13">
        <v>18</v>
      </c>
      <c r="B22" s="14">
        <v>74.91</v>
      </c>
      <c r="C22" s="14">
        <f t="shared" si="0"/>
        <v>22.239999999999995</v>
      </c>
      <c r="D22" s="15" t="s">
        <v>3</v>
      </c>
      <c r="E22" s="15" t="s">
        <v>8</v>
      </c>
      <c r="F22" s="15" t="s">
        <v>17</v>
      </c>
      <c r="G22" s="19" t="s">
        <v>40</v>
      </c>
      <c r="H22" s="13" t="s">
        <v>60</v>
      </c>
      <c r="I22" s="19" t="s">
        <v>100</v>
      </c>
    </row>
    <row r="23" spans="1:9" ht="20.100000000000001" customHeight="1" x14ac:dyDescent="0.4">
      <c r="A23" s="13">
        <v>19</v>
      </c>
      <c r="B23" s="14">
        <v>75.56</v>
      </c>
      <c r="C23" s="14">
        <f t="shared" si="0"/>
        <v>0.65000000000000568</v>
      </c>
      <c r="D23" s="15" t="s">
        <v>3</v>
      </c>
      <c r="E23" s="15" t="s">
        <v>6</v>
      </c>
      <c r="F23" s="15" t="s">
        <v>15</v>
      </c>
      <c r="G23" s="19" t="s">
        <v>33</v>
      </c>
      <c r="H23" s="13" t="s">
        <v>60</v>
      </c>
      <c r="I23" s="19" t="s">
        <v>100</v>
      </c>
    </row>
    <row r="24" spans="1:9" ht="20.100000000000001" customHeight="1" x14ac:dyDescent="0.4">
      <c r="A24" s="13">
        <v>20</v>
      </c>
      <c r="B24" s="14">
        <v>75.650000000000006</v>
      </c>
      <c r="C24" s="14">
        <f t="shared" si="0"/>
        <v>9.0000000000003411E-2</v>
      </c>
      <c r="D24" s="15"/>
      <c r="E24" s="15" t="s">
        <v>5</v>
      </c>
      <c r="F24" s="15" t="s">
        <v>17</v>
      </c>
      <c r="G24" s="19"/>
      <c r="H24" s="13" t="s">
        <v>60</v>
      </c>
      <c r="I24" s="19" t="s">
        <v>101</v>
      </c>
    </row>
    <row r="25" spans="1:9" ht="39.950000000000003" customHeight="1" x14ac:dyDescent="0.4">
      <c r="A25" s="13">
        <v>21</v>
      </c>
      <c r="B25" s="14">
        <v>76.209999999999994</v>
      </c>
      <c r="C25" s="14">
        <f t="shared" si="0"/>
        <v>0.55999999999998806</v>
      </c>
      <c r="D25" s="15"/>
      <c r="E25" s="15" t="s">
        <v>9</v>
      </c>
      <c r="F25" s="15" t="s">
        <v>18</v>
      </c>
      <c r="G25" s="19" t="s">
        <v>61</v>
      </c>
      <c r="H25" s="13"/>
      <c r="I25" s="19" t="s">
        <v>81</v>
      </c>
    </row>
    <row r="26" spans="1:9" ht="20.100000000000001" customHeight="1" x14ac:dyDescent="0.4">
      <c r="A26" s="13">
        <v>22</v>
      </c>
      <c r="B26" s="14">
        <v>76.98</v>
      </c>
      <c r="C26" s="14">
        <f t="shared" si="0"/>
        <v>0.77000000000001023</v>
      </c>
      <c r="D26" s="15"/>
      <c r="E26" s="15" t="s">
        <v>8</v>
      </c>
      <c r="F26" s="15" t="s">
        <v>17</v>
      </c>
      <c r="G26" s="19" t="s">
        <v>62</v>
      </c>
      <c r="H26" s="13"/>
      <c r="I26" s="19" t="s">
        <v>117</v>
      </c>
    </row>
    <row r="27" spans="1:9" ht="20.100000000000001" customHeight="1" x14ac:dyDescent="0.4">
      <c r="A27" s="13">
        <v>23</v>
      </c>
      <c r="B27" s="14">
        <v>78.849999999999994</v>
      </c>
      <c r="C27" s="14">
        <f t="shared" si="0"/>
        <v>1.8699999999999903</v>
      </c>
      <c r="D27" s="15"/>
      <c r="E27" s="15" t="s">
        <v>8</v>
      </c>
      <c r="F27" s="15" t="s">
        <v>17</v>
      </c>
      <c r="G27" s="19" t="s">
        <v>63</v>
      </c>
      <c r="H27" s="13"/>
      <c r="I27" s="19"/>
    </row>
    <row r="28" spans="1:9" ht="20.100000000000001" customHeight="1" x14ac:dyDescent="0.4">
      <c r="A28" s="13">
        <v>24</v>
      </c>
      <c r="B28" s="14">
        <v>84</v>
      </c>
      <c r="C28" s="14">
        <f t="shared" si="0"/>
        <v>5.1500000000000057</v>
      </c>
      <c r="D28" s="15" t="s">
        <v>3</v>
      </c>
      <c r="E28" s="15" t="s">
        <v>8</v>
      </c>
      <c r="F28" s="15" t="s">
        <v>17</v>
      </c>
      <c r="G28" s="19" t="s">
        <v>41</v>
      </c>
      <c r="H28" s="13" t="s">
        <v>55</v>
      </c>
      <c r="I28" s="19" t="s">
        <v>64</v>
      </c>
    </row>
    <row r="29" spans="1:9" ht="20.100000000000001" customHeight="1" x14ac:dyDescent="0.4">
      <c r="A29" s="13">
        <v>25</v>
      </c>
      <c r="B29" s="14">
        <v>84.2</v>
      </c>
      <c r="C29" s="14">
        <f t="shared" si="0"/>
        <v>0.20000000000000284</v>
      </c>
      <c r="D29" s="15"/>
      <c r="E29" s="15" t="s">
        <v>7</v>
      </c>
      <c r="F29" s="15" t="s">
        <v>15</v>
      </c>
      <c r="G29" s="19"/>
      <c r="H29" s="13"/>
      <c r="I29" s="19" t="s">
        <v>106</v>
      </c>
    </row>
    <row r="30" spans="1:9" ht="20.100000000000001" customHeight="1" x14ac:dyDescent="0.4">
      <c r="A30" s="13">
        <v>26</v>
      </c>
      <c r="B30" s="14">
        <v>84.8</v>
      </c>
      <c r="C30" s="14">
        <f t="shared" si="0"/>
        <v>0.59999999999999432</v>
      </c>
      <c r="D30" s="15"/>
      <c r="E30" s="15" t="s">
        <v>5</v>
      </c>
      <c r="F30" s="15" t="s">
        <v>17</v>
      </c>
      <c r="G30" s="19" t="s">
        <v>65</v>
      </c>
      <c r="H30" s="13" t="s">
        <v>60</v>
      </c>
      <c r="I30" s="19"/>
    </row>
    <row r="31" spans="1:9" ht="20.100000000000001" customHeight="1" x14ac:dyDescent="0.4">
      <c r="A31" s="13">
        <v>27</v>
      </c>
      <c r="B31" s="14">
        <v>97.72</v>
      </c>
      <c r="C31" s="14">
        <f t="shared" si="0"/>
        <v>12.920000000000002</v>
      </c>
      <c r="D31" s="15"/>
      <c r="E31" s="15" t="s">
        <v>9</v>
      </c>
      <c r="F31" s="15" t="s">
        <v>17</v>
      </c>
      <c r="G31" s="19"/>
      <c r="H31" s="13" t="s">
        <v>66</v>
      </c>
      <c r="I31" s="19" t="s">
        <v>76</v>
      </c>
    </row>
    <row r="32" spans="1:9" ht="60" customHeight="1" x14ac:dyDescent="0.4">
      <c r="A32" s="10">
        <v>28</v>
      </c>
      <c r="B32" s="11">
        <v>98.78</v>
      </c>
      <c r="C32" s="11">
        <f t="shared" si="0"/>
        <v>1.0600000000000023</v>
      </c>
      <c r="D32" s="12"/>
      <c r="E32" s="12"/>
      <c r="F32" s="12" t="s">
        <v>19</v>
      </c>
      <c r="G32" s="18" t="s">
        <v>92</v>
      </c>
      <c r="H32" s="10" t="s">
        <v>66</v>
      </c>
      <c r="I32" s="18" t="s">
        <v>79</v>
      </c>
    </row>
    <row r="33" spans="1:9" ht="20.100000000000001" customHeight="1" x14ac:dyDescent="0.4">
      <c r="A33" s="13">
        <v>29</v>
      </c>
      <c r="B33" s="14">
        <v>99.89</v>
      </c>
      <c r="C33" s="14">
        <f t="shared" si="0"/>
        <v>1.1099999999999994</v>
      </c>
      <c r="D33" s="15"/>
      <c r="E33" s="15" t="s">
        <v>10</v>
      </c>
      <c r="F33" s="15" t="s">
        <v>20</v>
      </c>
      <c r="G33" s="19" t="s">
        <v>68</v>
      </c>
      <c r="H33" s="13" t="s">
        <v>60</v>
      </c>
      <c r="I33" s="19"/>
    </row>
    <row r="34" spans="1:9" ht="80.099999999999994" customHeight="1" x14ac:dyDescent="0.4">
      <c r="A34" s="13">
        <v>30</v>
      </c>
      <c r="B34" s="14">
        <v>130.43</v>
      </c>
      <c r="C34" s="14">
        <f t="shared" si="0"/>
        <v>30.540000000000006</v>
      </c>
      <c r="D34" s="15" t="s">
        <v>3</v>
      </c>
      <c r="E34" s="15" t="s">
        <v>8</v>
      </c>
      <c r="F34" s="15" t="s">
        <v>17</v>
      </c>
      <c r="G34" s="19" t="s">
        <v>33</v>
      </c>
      <c r="H34" s="13" t="s">
        <v>67</v>
      </c>
      <c r="I34" s="20" t="s">
        <v>121</v>
      </c>
    </row>
    <row r="35" spans="1:9" ht="39.950000000000003" customHeight="1" x14ac:dyDescent="0.4">
      <c r="A35" s="10">
        <v>31</v>
      </c>
      <c r="B35" s="11">
        <v>139.93</v>
      </c>
      <c r="C35" s="11">
        <f t="shared" si="0"/>
        <v>9.5</v>
      </c>
      <c r="D35" s="12"/>
      <c r="E35" s="12"/>
      <c r="F35" s="12" t="s">
        <v>21</v>
      </c>
      <c r="G35" s="18" t="s">
        <v>93</v>
      </c>
      <c r="H35" s="10" t="s">
        <v>67</v>
      </c>
      <c r="I35" s="18" t="s">
        <v>77</v>
      </c>
    </row>
    <row r="36" spans="1:9" ht="20.100000000000001" customHeight="1" x14ac:dyDescent="0.4">
      <c r="A36" s="13">
        <v>32</v>
      </c>
      <c r="B36" s="14">
        <v>140.68</v>
      </c>
      <c r="C36" s="14">
        <f t="shared" si="0"/>
        <v>0.75</v>
      </c>
      <c r="D36" s="15"/>
      <c r="E36" s="15" t="s">
        <v>8</v>
      </c>
      <c r="F36" s="15" t="s">
        <v>17</v>
      </c>
      <c r="G36" s="19"/>
      <c r="H36" s="13" t="s">
        <v>55</v>
      </c>
      <c r="I36" s="19" t="s">
        <v>80</v>
      </c>
    </row>
    <row r="37" spans="1:9" ht="20.100000000000001" customHeight="1" x14ac:dyDescent="0.4">
      <c r="A37" s="13">
        <v>33</v>
      </c>
      <c r="B37" s="14">
        <v>142.79</v>
      </c>
      <c r="C37" s="14">
        <f t="shared" si="0"/>
        <v>2.1099999999999852</v>
      </c>
      <c r="D37" s="15" t="s">
        <v>4</v>
      </c>
      <c r="E37" s="15" t="s">
        <v>5</v>
      </c>
      <c r="F37" s="15" t="s">
        <v>18</v>
      </c>
      <c r="G37" s="19" t="s">
        <v>68</v>
      </c>
      <c r="H37" s="13" t="s">
        <v>1</v>
      </c>
      <c r="I37" s="19"/>
    </row>
    <row r="38" spans="1:9" ht="20.100000000000001" customHeight="1" x14ac:dyDescent="0.4">
      <c r="A38" s="13">
        <v>34</v>
      </c>
      <c r="B38" s="14">
        <v>145.55000000000001</v>
      </c>
      <c r="C38" s="14">
        <f t="shared" si="0"/>
        <v>2.7600000000000193</v>
      </c>
      <c r="D38" s="15" t="s">
        <v>3</v>
      </c>
      <c r="E38" s="15" t="s">
        <v>7</v>
      </c>
      <c r="F38" s="15" t="s">
        <v>15</v>
      </c>
      <c r="G38" s="19" t="s">
        <v>39</v>
      </c>
      <c r="H38" s="13" t="s">
        <v>59</v>
      </c>
      <c r="I38" s="19" t="s">
        <v>102</v>
      </c>
    </row>
    <row r="39" spans="1:9" ht="60" customHeight="1" x14ac:dyDescent="0.4">
      <c r="A39" s="13">
        <v>35</v>
      </c>
      <c r="B39" s="14">
        <v>146.52000000000001</v>
      </c>
      <c r="C39" s="14">
        <f t="shared" si="0"/>
        <v>0.96999999999999886</v>
      </c>
      <c r="D39" s="15" t="s">
        <v>3</v>
      </c>
      <c r="E39" s="15" t="s">
        <v>8</v>
      </c>
      <c r="F39" s="15" t="s">
        <v>22</v>
      </c>
      <c r="G39" s="19" t="s">
        <v>29</v>
      </c>
      <c r="H39" s="13" t="s">
        <v>55</v>
      </c>
      <c r="I39" s="19" t="s">
        <v>78</v>
      </c>
    </row>
    <row r="40" spans="1:9" ht="20.100000000000001" customHeight="1" x14ac:dyDescent="0.4">
      <c r="A40" s="13">
        <v>36</v>
      </c>
      <c r="B40" s="14">
        <v>147.15</v>
      </c>
      <c r="C40" s="14">
        <f t="shared" si="0"/>
        <v>0.62999999999999545</v>
      </c>
      <c r="D40" s="15" t="s">
        <v>4</v>
      </c>
      <c r="E40" s="15" t="s">
        <v>5</v>
      </c>
      <c r="F40" s="15" t="s">
        <v>17</v>
      </c>
      <c r="G40" s="19"/>
      <c r="H40" s="13" t="s">
        <v>55</v>
      </c>
      <c r="I40" s="19"/>
    </row>
    <row r="41" spans="1:9" ht="20.100000000000001" customHeight="1" x14ac:dyDescent="0.4">
      <c r="A41" s="13">
        <v>37</v>
      </c>
      <c r="B41" s="14">
        <v>147.29</v>
      </c>
      <c r="C41" s="14">
        <f t="shared" si="0"/>
        <v>0.13999999999998636</v>
      </c>
      <c r="D41" s="15" t="s">
        <v>3</v>
      </c>
      <c r="E41" s="15" t="s">
        <v>7</v>
      </c>
      <c r="F41" s="15" t="s">
        <v>15</v>
      </c>
      <c r="G41" s="19" t="s">
        <v>42</v>
      </c>
      <c r="H41" s="13" t="s">
        <v>59</v>
      </c>
      <c r="I41" s="19"/>
    </row>
    <row r="42" spans="1:9" ht="20.100000000000001" customHeight="1" x14ac:dyDescent="0.4">
      <c r="A42" s="13">
        <v>38</v>
      </c>
      <c r="B42" s="14">
        <v>159.34</v>
      </c>
      <c r="C42" s="14">
        <f t="shared" si="0"/>
        <v>12.050000000000011</v>
      </c>
      <c r="D42" s="15" t="s">
        <v>3</v>
      </c>
      <c r="E42" s="15" t="s">
        <v>8</v>
      </c>
      <c r="F42" s="15" t="s">
        <v>17</v>
      </c>
      <c r="G42" s="19" t="s">
        <v>36</v>
      </c>
      <c r="H42" s="13" t="s">
        <v>57</v>
      </c>
      <c r="I42" s="19" t="s">
        <v>103</v>
      </c>
    </row>
    <row r="43" spans="1:9" ht="39.950000000000003" customHeight="1" x14ac:dyDescent="0.4">
      <c r="A43" s="10">
        <v>39</v>
      </c>
      <c r="B43" s="11">
        <v>159.63</v>
      </c>
      <c r="C43" s="11">
        <f t="shared" si="0"/>
        <v>0.28999999999999204</v>
      </c>
      <c r="D43" s="12"/>
      <c r="E43" s="12"/>
      <c r="F43" s="12" t="s">
        <v>19</v>
      </c>
      <c r="G43" s="18" t="s">
        <v>109</v>
      </c>
      <c r="H43" s="10" t="s">
        <v>57</v>
      </c>
      <c r="I43" s="18" t="s">
        <v>96</v>
      </c>
    </row>
    <row r="44" spans="1:9" ht="20.100000000000001" customHeight="1" x14ac:dyDescent="0.4">
      <c r="A44" s="13">
        <v>40</v>
      </c>
      <c r="B44" s="14">
        <v>170.91</v>
      </c>
      <c r="C44" s="14">
        <f t="shared" si="0"/>
        <v>11.280000000000001</v>
      </c>
      <c r="D44" s="15" t="s">
        <v>3</v>
      </c>
      <c r="E44" s="15" t="s">
        <v>7</v>
      </c>
      <c r="F44" s="15" t="s">
        <v>15</v>
      </c>
      <c r="G44" s="19" t="s">
        <v>35</v>
      </c>
      <c r="H44" s="13" t="s">
        <v>55</v>
      </c>
      <c r="I44" s="19"/>
    </row>
    <row r="45" spans="1:9" ht="20.100000000000001" customHeight="1" x14ac:dyDescent="0.4">
      <c r="A45" s="13">
        <v>41</v>
      </c>
      <c r="B45" s="14">
        <v>171.55</v>
      </c>
      <c r="C45" s="14">
        <f t="shared" si="0"/>
        <v>0.64000000000001478</v>
      </c>
      <c r="D45" s="15" t="s">
        <v>3</v>
      </c>
      <c r="E45" s="15" t="s">
        <v>7</v>
      </c>
      <c r="F45" s="15" t="s">
        <v>17</v>
      </c>
      <c r="G45" s="19" t="s">
        <v>43</v>
      </c>
      <c r="H45" s="13" t="s">
        <v>58</v>
      </c>
      <c r="I45" s="19" t="s">
        <v>2</v>
      </c>
    </row>
    <row r="46" spans="1:9" ht="20.100000000000001" customHeight="1" x14ac:dyDescent="0.4">
      <c r="A46" s="13">
        <v>42</v>
      </c>
      <c r="B46" s="14">
        <v>173.19</v>
      </c>
      <c r="C46" s="14">
        <f t="shared" si="0"/>
        <v>1.6399999999999864</v>
      </c>
      <c r="D46" s="15" t="s">
        <v>3</v>
      </c>
      <c r="E46" s="15" t="s">
        <v>7</v>
      </c>
      <c r="F46" s="15" t="s">
        <v>17</v>
      </c>
      <c r="G46" s="19" t="s">
        <v>44</v>
      </c>
      <c r="H46" s="13" t="s">
        <v>57</v>
      </c>
      <c r="I46" s="19" t="s">
        <v>126</v>
      </c>
    </row>
    <row r="47" spans="1:9" ht="60" customHeight="1" x14ac:dyDescent="0.4">
      <c r="A47" s="22" t="s">
        <v>122</v>
      </c>
      <c r="B47" s="23">
        <v>174.8</v>
      </c>
      <c r="C47" s="23">
        <f t="shared" si="0"/>
        <v>1.6100000000000136</v>
      </c>
      <c r="D47" s="24" t="s">
        <v>123</v>
      </c>
      <c r="E47" s="25" t="s">
        <v>124</v>
      </c>
      <c r="F47" s="24" t="s">
        <v>16</v>
      </c>
      <c r="G47" s="21" t="s">
        <v>129</v>
      </c>
      <c r="H47" s="22" t="s">
        <v>125</v>
      </c>
      <c r="I47" s="21" t="s">
        <v>131</v>
      </c>
    </row>
    <row r="48" spans="1:9" ht="20.100000000000001" customHeight="1" x14ac:dyDescent="0.4">
      <c r="A48" s="13">
        <v>43</v>
      </c>
      <c r="B48" s="14">
        <v>176.66</v>
      </c>
      <c r="C48" s="23">
        <f t="shared" si="0"/>
        <v>1.8599999999999852</v>
      </c>
      <c r="D48" s="15" t="s">
        <v>3</v>
      </c>
      <c r="E48" s="15" t="s">
        <v>5</v>
      </c>
      <c r="F48" s="15" t="s">
        <v>15</v>
      </c>
      <c r="G48" s="19" t="s">
        <v>45</v>
      </c>
      <c r="H48" s="13" t="s">
        <v>57</v>
      </c>
      <c r="I48" s="19"/>
    </row>
    <row r="49" spans="1:9" ht="39.950000000000003" customHeight="1" x14ac:dyDescent="0.4">
      <c r="A49" s="13">
        <v>44</v>
      </c>
      <c r="B49" s="14">
        <v>176.96</v>
      </c>
      <c r="C49" s="14">
        <f t="shared" si="0"/>
        <v>0.30000000000001137</v>
      </c>
      <c r="D49" s="15" t="s">
        <v>3</v>
      </c>
      <c r="E49" s="15" t="s">
        <v>7</v>
      </c>
      <c r="F49" s="15" t="s">
        <v>17</v>
      </c>
      <c r="G49" s="19" t="s">
        <v>33</v>
      </c>
      <c r="H49" s="13" t="s">
        <v>57</v>
      </c>
      <c r="I49" s="19" t="s">
        <v>108</v>
      </c>
    </row>
    <row r="50" spans="1:9" ht="20.100000000000001" customHeight="1" x14ac:dyDescent="0.4">
      <c r="A50" s="13">
        <v>45</v>
      </c>
      <c r="B50" s="14">
        <v>183.39</v>
      </c>
      <c r="C50" s="14">
        <f>B50-B49</f>
        <v>6.4299999999999784</v>
      </c>
      <c r="D50" s="15" t="s">
        <v>3</v>
      </c>
      <c r="E50" s="15" t="s">
        <v>6</v>
      </c>
      <c r="F50" s="15" t="s">
        <v>15</v>
      </c>
      <c r="G50" s="19" t="s">
        <v>46</v>
      </c>
      <c r="H50" s="13" t="s">
        <v>55</v>
      </c>
      <c r="I50" s="19" t="s">
        <v>105</v>
      </c>
    </row>
    <row r="51" spans="1:9" ht="20.100000000000001" customHeight="1" x14ac:dyDescent="0.4">
      <c r="A51" s="13">
        <v>46</v>
      </c>
      <c r="B51" s="14">
        <v>184.41</v>
      </c>
      <c r="C51" s="14">
        <f t="shared" si="0"/>
        <v>1.0200000000000102</v>
      </c>
      <c r="D51" s="15" t="s">
        <v>3</v>
      </c>
      <c r="E51" s="15" t="s">
        <v>7</v>
      </c>
      <c r="F51" s="15" t="s">
        <v>17</v>
      </c>
      <c r="G51" s="19" t="s">
        <v>47</v>
      </c>
      <c r="H51" s="13" t="s">
        <v>55</v>
      </c>
      <c r="I51" s="19"/>
    </row>
    <row r="52" spans="1:9" ht="20.100000000000001" customHeight="1" x14ac:dyDescent="0.4">
      <c r="A52" s="13">
        <v>47</v>
      </c>
      <c r="B52" s="14">
        <v>184.68</v>
      </c>
      <c r="C52" s="14">
        <f t="shared" si="0"/>
        <v>0.27000000000001023</v>
      </c>
      <c r="D52" s="15" t="s">
        <v>3</v>
      </c>
      <c r="E52" s="15" t="s">
        <v>6</v>
      </c>
      <c r="F52" s="15" t="s">
        <v>15</v>
      </c>
      <c r="G52" s="19" t="s">
        <v>33</v>
      </c>
      <c r="H52" s="13" t="s">
        <v>55</v>
      </c>
      <c r="I52" s="19"/>
    </row>
    <row r="53" spans="1:9" ht="20.100000000000001" customHeight="1" x14ac:dyDescent="0.4">
      <c r="A53" s="13">
        <v>48</v>
      </c>
      <c r="B53" s="14">
        <v>185.25</v>
      </c>
      <c r="C53" s="14">
        <f t="shared" si="0"/>
        <v>0.56999999999999318</v>
      </c>
      <c r="D53" s="15" t="s">
        <v>3</v>
      </c>
      <c r="E53" s="15" t="s">
        <v>8</v>
      </c>
      <c r="F53" s="15" t="s">
        <v>17</v>
      </c>
      <c r="G53" s="19" t="s">
        <v>48</v>
      </c>
      <c r="H53" s="13" t="s">
        <v>69</v>
      </c>
      <c r="I53" s="21" t="s">
        <v>127</v>
      </c>
    </row>
    <row r="54" spans="1:9" ht="39.950000000000003" customHeight="1" x14ac:dyDescent="0.4">
      <c r="A54" s="13">
        <v>49</v>
      </c>
      <c r="B54" s="14">
        <v>186.53</v>
      </c>
      <c r="C54" s="14">
        <f t="shared" si="0"/>
        <v>1.2800000000000011</v>
      </c>
      <c r="D54" s="15"/>
      <c r="E54" s="24" t="s">
        <v>134</v>
      </c>
      <c r="F54" s="24" t="s">
        <v>135</v>
      </c>
      <c r="G54" s="21" t="s">
        <v>136</v>
      </c>
      <c r="H54" s="13" t="s">
        <v>69</v>
      </c>
      <c r="I54" s="19" t="s">
        <v>82</v>
      </c>
    </row>
    <row r="55" spans="1:9" ht="39.950000000000003" customHeight="1" x14ac:dyDescent="0.4">
      <c r="A55" s="13">
        <v>50</v>
      </c>
      <c r="B55" s="14">
        <v>187.75</v>
      </c>
      <c r="C55" s="14">
        <f t="shared" si="0"/>
        <v>1.2199999999999989</v>
      </c>
      <c r="D55" s="15"/>
      <c r="E55" s="15" t="s">
        <v>8</v>
      </c>
      <c r="F55" s="15" t="s">
        <v>17</v>
      </c>
      <c r="G55" s="19"/>
      <c r="H55" s="13" t="s">
        <v>55</v>
      </c>
      <c r="I55" s="19" t="s">
        <v>128</v>
      </c>
    </row>
    <row r="56" spans="1:9" ht="20.100000000000001" customHeight="1" x14ac:dyDescent="0.4">
      <c r="A56" s="13">
        <v>51</v>
      </c>
      <c r="B56" s="14">
        <v>188.09</v>
      </c>
      <c r="C56" s="14">
        <f t="shared" si="0"/>
        <v>0.34000000000000341</v>
      </c>
      <c r="D56" s="15"/>
      <c r="E56" s="15" t="s">
        <v>7</v>
      </c>
      <c r="F56" s="15" t="s">
        <v>15</v>
      </c>
      <c r="G56" s="19"/>
      <c r="H56" s="13" t="s">
        <v>55</v>
      </c>
      <c r="I56" s="19"/>
    </row>
    <row r="57" spans="1:9" ht="20.100000000000001" customHeight="1" x14ac:dyDescent="0.4">
      <c r="A57" s="13">
        <v>52</v>
      </c>
      <c r="B57" s="14">
        <v>189</v>
      </c>
      <c r="C57" s="14">
        <f t="shared" si="0"/>
        <v>0.90999999999999659</v>
      </c>
      <c r="D57" s="15" t="s">
        <v>3</v>
      </c>
      <c r="E57" s="15" t="s">
        <v>7</v>
      </c>
      <c r="F57" s="15" t="s">
        <v>17</v>
      </c>
      <c r="G57" s="19" t="s">
        <v>33</v>
      </c>
      <c r="H57" s="13" t="s">
        <v>70</v>
      </c>
      <c r="I57" s="19"/>
    </row>
    <row r="58" spans="1:9" ht="39.950000000000003" customHeight="1" x14ac:dyDescent="0.4">
      <c r="A58" s="13">
        <v>53</v>
      </c>
      <c r="B58" s="14">
        <v>189.8</v>
      </c>
      <c r="C58" s="14">
        <f t="shared" si="0"/>
        <v>0.80000000000001137</v>
      </c>
      <c r="D58" s="15" t="s">
        <v>3</v>
      </c>
      <c r="E58" s="15" t="s">
        <v>7</v>
      </c>
      <c r="F58" s="15" t="s">
        <v>15</v>
      </c>
      <c r="G58" s="19" t="s">
        <v>49</v>
      </c>
      <c r="H58" s="13" t="s">
        <v>55</v>
      </c>
      <c r="I58" s="19" t="s">
        <v>111</v>
      </c>
    </row>
    <row r="59" spans="1:9" ht="20.100000000000001" customHeight="1" x14ac:dyDescent="0.4">
      <c r="A59" s="13">
        <v>54</v>
      </c>
      <c r="B59" s="14">
        <v>191.26</v>
      </c>
      <c r="C59" s="14">
        <f t="shared" si="0"/>
        <v>1.4599999999999795</v>
      </c>
      <c r="D59" s="15"/>
      <c r="E59" s="15" t="s">
        <v>5</v>
      </c>
      <c r="F59" s="15" t="s">
        <v>17</v>
      </c>
      <c r="G59" s="19"/>
      <c r="H59" s="13" t="s">
        <v>55</v>
      </c>
      <c r="I59" s="19" t="s">
        <v>86</v>
      </c>
    </row>
    <row r="60" spans="1:9" ht="20.100000000000001" customHeight="1" x14ac:dyDescent="0.4">
      <c r="A60" s="13">
        <v>55</v>
      </c>
      <c r="B60" s="14">
        <v>191.31</v>
      </c>
      <c r="C60" s="14">
        <f t="shared" si="0"/>
        <v>5.0000000000011369E-2</v>
      </c>
      <c r="D60" s="15" t="s">
        <v>3</v>
      </c>
      <c r="E60" s="15" t="s">
        <v>7</v>
      </c>
      <c r="F60" s="15" t="s">
        <v>15</v>
      </c>
      <c r="G60" s="19" t="s">
        <v>132</v>
      </c>
      <c r="H60" s="13" t="s">
        <v>55</v>
      </c>
      <c r="I60" s="19"/>
    </row>
    <row r="61" spans="1:9" ht="60" customHeight="1" x14ac:dyDescent="0.4">
      <c r="A61" s="13">
        <v>56</v>
      </c>
      <c r="B61" s="14">
        <v>193.79</v>
      </c>
      <c r="C61" s="14">
        <f t="shared" si="0"/>
        <v>2.4799999999999898</v>
      </c>
      <c r="D61" s="15"/>
      <c r="E61" s="15" t="s">
        <v>6</v>
      </c>
      <c r="F61" s="15" t="s">
        <v>15</v>
      </c>
      <c r="G61" s="19"/>
      <c r="H61" s="13" t="s">
        <v>55</v>
      </c>
      <c r="I61" s="19" t="s">
        <v>130</v>
      </c>
    </row>
    <row r="62" spans="1:9" ht="20.100000000000001" customHeight="1" x14ac:dyDescent="0.4">
      <c r="A62" s="13">
        <v>57</v>
      </c>
      <c r="B62" s="14">
        <v>195.54</v>
      </c>
      <c r="C62" s="14">
        <f t="shared" si="0"/>
        <v>1.75</v>
      </c>
      <c r="D62" s="15" t="s">
        <v>4</v>
      </c>
      <c r="E62" s="15" t="s">
        <v>5</v>
      </c>
      <c r="F62" s="15" t="s">
        <v>17</v>
      </c>
      <c r="G62" s="19"/>
      <c r="H62" s="13" t="s">
        <v>71</v>
      </c>
      <c r="I62" s="19"/>
    </row>
    <row r="63" spans="1:9" ht="20.100000000000001" customHeight="1" x14ac:dyDescent="0.4">
      <c r="A63" s="13">
        <v>58</v>
      </c>
      <c r="B63" s="14">
        <v>196.92</v>
      </c>
      <c r="C63" s="14">
        <f t="shared" si="0"/>
        <v>1.3799999999999955</v>
      </c>
      <c r="D63" s="15" t="s">
        <v>3</v>
      </c>
      <c r="E63" s="15" t="s">
        <v>7</v>
      </c>
      <c r="F63" s="15" t="s">
        <v>15</v>
      </c>
      <c r="G63" s="19" t="s">
        <v>50</v>
      </c>
      <c r="H63" s="13" t="s">
        <v>55</v>
      </c>
      <c r="I63" s="19" t="s">
        <v>83</v>
      </c>
    </row>
    <row r="64" spans="1:9" ht="20.100000000000001" customHeight="1" x14ac:dyDescent="0.4">
      <c r="A64" s="13">
        <v>59</v>
      </c>
      <c r="B64" s="14">
        <v>200.21</v>
      </c>
      <c r="C64" s="14">
        <f t="shared" si="0"/>
        <v>3.2900000000000205</v>
      </c>
      <c r="D64" s="15" t="s">
        <v>3</v>
      </c>
      <c r="E64" s="15" t="s">
        <v>7</v>
      </c>
      <c r="F64" s="15" t="s">
        <v>17</v>
      </c>
      <c r="G64" s="19" t="s">
        <v>51</v>
      </c>
      <c r="H64" s="22" t="s">
        <v>55</v>
      </c>
      <c r="I64" s="19" t="s">
        <v>84</v>
      </c>
    </row>
    <row r="65" spans="1:9" ht="39.950000000000003" customHeight="1" x14ac:dyDescent="0.4">
      <c r="A65" s="13">
        <v>60</v>
      </c>
      <c r="B65" s="14">
        <v>201.19</v>
      </c>
      <c r="C65" s="14">
        <f t="shared" si="0"/>
        <v>0.97999999999998977</v>
      </c>
      <c r="D65" s="15" t="s">
        <v>3</v>
      </c>
      <c r="E65" s="15" t="s">
        <v>7</v>
      </c>
      <c r="F65" s="15" t="s">
        <v>15</v>
      </c>
      <c r="G65" s="19" t="s">
        <v>52</v>
      </c>
      <c r="H65" s="13" t="s">
        <v>72</v>
      </c>
      <c r="I65" s="19" t="s">
        <v>85</v>
      </c>
    </row>
    <row r="66" spans="1:9" ht="39.950000000000003" customHeight="1" x14ac:dyDescent="0.4">
      <c r="A66" s="10">
        <v>61</v>
      </c>
      <c r="B66" s="11">
        <v>201.72</v>
      </c>
      <c r="C66" s="11">
        <f t="shared" si="0"/>
        <v>0.53000000000000114</v>
      </c>
      <c r="D66" s="12"/>
      <c r="E66" s="12"/>
      <c r="F66" s="12" t="s">
        <v>19</v>
      </c>
      <c r="G66" s="18" t="s">
        <v>94</v>
      </c>
      <c r="H66" s="10"/>
      <c r="I66" s="18" t="s">
        <v>87</v>
      </c>
    </row>
    <row r="67" spans="1:9" ht="20.100000000000001" customHeight="1" x14ac:dyDescent="0.4">
      <c r="A67" s="13">
        <v>62</v>
      </c>
      <c r="B67" s="14">
        <v>202.4</v>
      </c>
      <c r="C67" s="14">
        <f t="shared" si="0"/>
        <v>0.68000000000000682</v>
      </c>
      <c r="D67" s="15" t="s">
        <v>3</v>
      </c>
      <c r="E67" s="15" t="s">
        <v>7</v>
      </c>
      <c r="F67" s="15" t="s">
        <v>15</v>
      </c>
      <c r="G67" s="19" t="s">
        <v>53</v>
      </c>
      <c r="H67" s="13" t="s">
        <v>74</v>
      </c>
      <c r="I67" s="19" t="s">
        <v>88</v>
      </c>
    </row>
    <row r="68" spans="1:9" ht="20.100000000000001" customHeight="1" x14ac:dyDescent="0.4">
      <c r="A68" s="10">
        <v>63</v>
      </c>
      <c r="B68" s="11">
        <v>202.88</v>
      </c>
      <c r="C68" s="11">
        <f t="shared" si="0"/>
        <v>0.47999999999998977</v>
      </c>
      <c r="D68" s="12"/>
      <c r="E68" s="12" t="s">
        <v>7</v>
      </c>
      <c r="F68" s="12" t="s">
        <v>21</v>
      </c>
      <c r="G68" s="18" t="s">
        <v>54</v>
      </c>
      <c r="H68" s="10" t="s">
        <v>74</v>
      </c>
      <c r="I68" s="18" t="s">
        <v>89</v>
      </c>
    </row>
    <row r="71" spans="1:9" x14ac:dyDescent="0.4">
      <c r="B71" s="1" t="s">
        <v>110</v>
      </c>
      <c r="G71" s="17" t="s">
        <v>107</v>
      </c>
    </row>
    <row r="72" spans="1:9" x14ac:dyDescent="0.4">
      <c r="B72"/>
    </row>
    <row r="110" spans="2:2" x14ac:dyDescent="0.4">
      <c r="B110"/>
    </row>
  </sheetData>
  <phoneticPr fontId="18"/>
  <printOptions horizontalCentered="1"/>
  <pageMargins left="0.31496062992125984" right="0.31496062992125984" top="0.31496062992125984" bottom="0.31496062992125984" header="0.31496062992125984" footer="0.31496062992125984"/>
  <pageSetup paperSize="9" scale="64"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2024BRM302伊東200キューシート_v1.00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享一 松野</dc:creator>
  <cp:lastModifiedBy>享一 松野</cp:lastModifiedBy>
  <cp:lastPrinted>2024-02-18T11:01:35Z</cp:lastPrinted>
  <dcterms:created xsi:type="dcterms:W3CDTF">2024-01-28T06:20:19Z</dcterms:created>
  <dcterms:modified xsi:type="dcterms:W3CDTF">2024-02-24T08:09:46Z</dcterms:modified>
</cp:coreProperties>
</file>