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2023富士大回り" sheetId="1" state="visible" r:id="rId2"/>
  </sheets>
  <definedNames>
    <definedName function="false" hidden="false" localSheetId="0" name="_xlnm.Print_Area" vbProcedure="false">2023富士大回り!$A$1:$H$93</definedName>
  </definedNames>
  <calcPr iterateCount="100" refMode="A1" iterate="false" iterateDelta="0.0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<sst xmlns="http://schemas.openxmlformats.org/spreadsheetml/2006/main" count="356" uniqueCount="205">
  <si>
    <t xml:space="preserve">2023西東京400㎞富士大回りキューシート </t>
  </si>
  <si>
    <t xml:space="preserve">2023.05.07 v.1.01</t>
  </si>
  <si>
    <t xml:space="preserve">（距離は目安です。あらかじめ使い慣れた地図でコースを確認してください。）</t>
  </si>
  <si>
    <t xml:space="preserve">No</t>
  </si>
  <si>
    <t xml:space="preserve">総距離</t>
  </si>
  <si>
    <t xml:space="preserve">区間</t>
  </si>
  <si>
    <t xml:space="preserve">通過地点</t>
  </si>
  <si>
    <t xml:space="preserve">進路</t>
  </si>
  <si>
    <t xml:space="preserve">路線</t>
  </si>
  <si>
    <t xml:space="preserve">備考</t>
  </si>
  <si>
    <t xml:space="preserve">道標</t>
  </si>
  <si>
    <t xml:space="preserve">ｽﾀｰﾄ 根岸からさわ公園　</t>
  </si>
  <si>
    <r>
      <rPr>
        <sz val="10.5"/>
        <rFont val="メイリオ"/>
        <family val="3"/>
        <charset val="1"/>
      </rPr>
      <t xml:space="preserve">6:00～7:00 受付 </t>
    </r>
    <r>
      <rPr>
        <sz val="10.5"/>
        <rFont val="メイリオ"/>
        <family val="3"/>
        <charset val="128"/>
      </rPr>
      <t xml:space="preserve">根岸からさわ公園</t>
    </r>
  </si>
  <si>
    <t xml:space="preserve">弥栄高校入口S</t>
  </si>
  <si>
    <t xml:space="preserve">╋右</t>
  </si>
  <si>
    <t xml:space="preserve">市道</t>
  </si>
  <si>
    <t xml:space="preserve">左手前ｶﾞﾘﾊﾞｰ</t>
  </si>
  <si>
    <t xml:space="preserve">上中ノ原S</t>
  </si>
  <si>
    <t xml:space="preserve">╋直</t>
  </si>
  <si>
    <t xml:space="preserve">北の丘センター前S</t>
  </si>
  <si>
    <t xml:space="preserve">┳左</t>
  </si>
  <si>
    <t xml:space="preserve">名称無しS</t>
  </si>
  <si>
    <t xml:space="preserve">┳右</t>
  </si>
  <si>
    <t xml:space="preserve">K508</t>
  </si>
  <si>
    <t xml:space="preserve">向原東側S</t>
  </si>
  <si>
    <t xml:space="preserve">╋左</t>
  </si>
  <si>
    <t xml:space="preserve">K510</t>
  </si>
  <si>
    <t xml:space="preserve">すぐにトンネルには入らない。</t>
  </si>
  <si>
    <t xml:space="preserve">新小倉橋東側S</t>
  </si>
  <si>
    <t xml:space="preserve">直</t>
  </si>
  <si>
    <t xml:space="preserve">↑</t>
  </si>
  <si>
    <t xml:space="preserve">新小倉橋東側Sの先からトンネルへ</t>
  </si>
  <si>
    <t xml:space="preserve">新小倉橋西側S</t>
  </si>
  <si>
    <t xml:space="preserve">┫左</t>
  </si>
  <si>
    <t xml:space="preserve">圏央道相模原IC方面へ直進しないこと</t>
  </si>
  <si>
    <t xml:space="preserve">宮原S</t>
  </si>
  <si>
    <t xml:space="preserve">串川橋S</t>
  </si>
  <si>
    <t xml:space="preserve">R412</t>
  </si>
  <si>
    <t xml:space="preserve">青山S</t>
  </si>
  <si>
    <t xml:space="preserve">R413</t>
  </si>
  <si>
    <r>
      <rPr>
        <sz val="10.5"/>
        <color rgb="FF000000"/>
        <rFont val="メイリオ"/>
        <family val="3"/>
        <charset val="128"/>
      </rPr>
      <t xml:space="preserve">《道志みち》</t>
    </r>
    <r>
      <rPr>
        <sz val="10.5"/>
        <color rgb="FFFF0000"/>
        <rFont val="メイリオ"/>
        <family val="3"/>
        <charset val="128"/>
      </rPr>
      <t xml:space="preserve">59㎞ピーク　山伏峠</t>
    </r>
  </si>
  <si>
    <t xml:space="preserve">←山中湖・道志</t>
  </si>
  <si>
    <t xml:space="preserve">平野S</t>
  </si>
  <si>
    <t xml:space="preserve">K729</t>
  </si>
  <si>
    <t xml:space="preserve">山中湖を逆時計回り</t>
  </si>
  <si>
    <t xml:space="preserve">富士吉田→</t>
  </si>
  <si>
    <t xml:space="preserve">明神前S</t>
  </si>
  <si>
    <t xml:space="preserve">┣右</t>
  </si>
  <si>
    <t xml:space="preserve">富士見公園前 </t>
  </si>
  <si>
    <t xml:space="preserve">左にほうとうきこり</t>
  </si>
  <si>
    <t xml:space="preserve">S無し</t>
  </si>
  <si>
    <t xml:space="preserve">正面に「富士山散策公園も看板」看板右へ</t>
  </si>
  <si>
    <t xml:space="preserve">正面に「森林学習施設ギポギポ」看板左へ</t>
  </si>
  <si>
    <r>
      <rPr>
        <sz val="10.5"/>
        <color rgb="FFFF0000"/>
        <rFont val="メイリオ"/>
        <family val="3"/>
        <charset val="128"/>
      </rPr>
      <t xml:space="preserve">道なり </t>
    </r>
    <r>
      <rPr>
        <sz val="10.5"/>
        <color rgb="FF000000"/>
        <rFont val="メイリオ"/>
        <family val="3"/>
        <charset val="1"/>
      </rPr>
      <t xml:space="preserve">高速を潜らない。自衛隊演習所</t>
    </r>
  </si>
  <si>
    <r>
      <rPr>
        <sz val="10.5"/>
        <color rgb="FFFF0000"/>
        <rFont val="メイリオ"/>
        <family val="3"/>
        <charset val="128"/>
      </rPr>
      <t xml:space="preserve">┳</t>
    </r>
    <r>
      <rPr>
        <sz val="10.5"/>
        <color rgb="FF000000"/>
        <rFont val="メイリオ"/>
        <family val="3"/>
        <charset val="128"/>
      </rPr>
      <t xml:space="preserve">左</t>
    </r>
  </si>
  <si>
    <t xml:space="preserve">K707</t>
  </si>
  <si>
    <t xml:space="preserve">河口湖 国道139号→</t>
  </si>
  <si>
    <r>
      <rPr>
        <sz val="10.5"/>
        <color rgb="FF000000"/>
        <rFont val="メイリオ"/>
        <family val="3"/>
        <charset val="1"/>
      </rPr>
      <t xml:space="preserve">通過チェック </t>
    </r>
    <r>
      <rPr>
        <sz val="10.5"/>
        <color rgb="FFFF0000"/>
        <rFont val="メイリオ"/>
        <family val="3"/>
        <charset val="1"/>
      </rPr>
      <t xml:space="preserve">(</t>
    </r>
    <r>
      <rPr>
        <sz val="10.5"/>
        <color rgb="FFFF0000"/>
        <rFont val="メイリオ"/>
        <family val="3"/>
        <charset val="128"/>
      </rPr>
      <t xml:space="preserve">レシート忘れずに)
</t>
    </r>
    <r>
      <rPr>
        <sz val="10.5"/>
        <color rgb="FF000000"/>
        <rFont val="メイリオ"/>
        <family val="3"/>
        <charset val="1"/>
      </rPr>
      <t xml:space="preserve">ローソン 河口湖船津登山道店</t>
    </r>
  </si>
  <si>
    <t xml:space="preserve">左側</t>
  </si>
  <si>
    <r>
      <rPr>
        <sz val="10.5"/>
        <color rgb="FF000000"/>
        <rFont val="メイリオ"/>
        <family val="3"/>
        <charset val="128"/>
      </rPr>
      <t xml:space="preserve">参考通過時間：09:25 – 12:28 </t>
    </r>
    <r>
      <rPr>
        <sz val="10.5"/>
        <color rgb="FFFF0000"/>
        <rFont val="メイリオ"/>
        <family val="3"/>
        <charset val="128"/>
      </rPr>
      <t xml:space="preserve">(レシート忘れずに)</t>
    </r>
    <r>
      <rPr>
        <sz val="10.5"/>
        <color rgb="FF000000"/>
        <rFont val="メイリオ"/>
        <family val="3"/>
        <charset val="128"/>
      </rPr>
      <t xml:space="preserve"> 
</t>
    </r>
    <r>
      <rPr>
        <sz val="10.5"/>
        <color rgb="FFFF0000"/>
        <rFont val="メイリオ"/>
        <family val="3"/>
        <charset val="128"/>
      </rPr>
      <t xml:space="preserve">富士山側に向かって右折(</t>
    </r>
    <r>
      <rPr>
        <sz val="10.5"/>
        <color rgb="FF000000"/>
        <rFont val="メイリオ"/>
        <family val="3"/>
        <charset val="128"/>
      </rPr>
      <t xml:space="preserve">レインボー通り</t>
    </r>
    <r>
      <rPr>
        <sz val="10.5"/>
        <color rgb="FFC9211E"/>
        <rFont val="メイリオ"/>
        <family val="3"/>
        <charset val="128"/>
      </rPr>
      <t xml:space="preserve">)</t>
    </r>
    <r>
      <rPr>
        <sz val="10.5"/>
        <color rgb="FF000000"/>
        <rFont val="メイリオ"/>
        <family val="3"/>
        <charset val="128"/>
      </rPr>
      <t xml:space="preserve">へ</t>
    </r>
  </si>
  <si>
    <t xml:space="preserve">市道　K707</t>
  </si>
  <si>
    <t xml:space="preserve">止まれを右折</t>
  </si>
  <si>
    <r>
      <rPr>
        <sz val="10.5"/>
        <color rgb="FFC9211E"/>
        <rFont val="メイリオ"/>
        <family val="3"/>
        <charset val="1"/>
      </rPr>
      <t xml:space="preserve">右奥にスーパーオギノ</t>
    </r>
    <r>
      <rPr>
        <sz val="10.5"/>
        <color rgb="FF000000"/>
        <rFont val="メイリオ"/>
        <family val="3"/>
        <charset val="1"/>
      </rPr>
      <t xml:space="preserve">※迷ったらお好みで</t>
    </r>
    <r>
      <rPr>
        <sz val="10.5"/>
        <color rgb="FFC9211E"/>
        <rFont val="メイリオ"/>
        <family val="3"/>
        <charset val="1"/>
      </rPr>
      <t xml:space="preserve">河口</t>
    </r>
    <r>
      <rPr>
        <sz val="10.5"/>
        <color rgb="FF000000"/>
        <rFont val="メイリオ"/>
        <family val="3"/>
        <charset val="1"/>
      </rPr>
      <t xml:space="preserve">湖畔へ</t>
    </r>
  </si>
  <si>
    <t xml:space="preserve">Ｙ左</t>
  </si>
  <si>
    <t xml:space="preserve">K710</t>
  </si>
  <si>
    <t xml:space="preserve">道なり</t>
  </si>
  <si>
    <t xml:space="preserve">K21</t>
  </si>
  <si>
    <r>
      <rPr>
        <sz val="10.5"/>
        <color rgb="FFC9211E"/>
        <rFont val="メイリオ"/>
        <family val="3"/>
        <charset val="128"/>
      </rPr>
      <t xml:space="preserve">河口</t>
    </r>
    <r>
      <rPr>
        <sz val="10.5"/>
        <color rgb="FF000000"/>
        <rFont val="メイリオ"/>
        <family val="3"/>
        <charset val="1"/>
      </rPr>
      <t xml:space="preserve">湖離れて、西湖へ</t>
    </r>
  </si>
  <si>
    <t xml:space="preserve">精進湖・西湖→</t>
  </si>
  <si>
    <t xml:space="preserve">R139</t>
  </si>
  <si>
    <t xml:space="preserve">富士宮・精進湖→</t>
  </si>
  <si>
    <t xml:space="preserve">本栖S</t>
  </si>
  <si>
    <t xml:space="preserve">R300</t>
  </si>
  <si>
    <r>
      <rPr>
        <sz val="10.5"/>
        <color rgb="FFFF0000"/>
        <rFont val="メイリオ"/>
        <family val="3"/>
        <charset val="128"/>
      </rPr>
      <t xml:space="preserve">正面名称板無し</t>
    </r>
    <r>
      <rPr>
        <sz val="10.5"/>
        <rFont val="メイリオ"/>
        <family val="3"/>
        <charset val="1"/>
      </rPr>
      <t xml:space="preserve">《本栖みち》</t>
    </r>
    <r>
      <rPr>
        <sz val="10.5"/>
        <color rgb="FFC9211E"/>
        <rFont val="メイリオ"/>
        <family val="3"/>
        <charset val="1"/>
      </rPr>
      <t xml:space="preserve">下り</t>
    </r>
    <r>
      <rPr>
        <sz val="10.5"/>
        <color rgb="FFFF0000"/>
        <rFont val="メイリオ"/>
        <family val="3"/>
        <charset val="128"/>
      </rPr>
      <t xml:space="preserve">新ループトンネル</t>
    </r>
  </si>
  <si>
    <t xml:space="preserve">身延・下部温泉郷→</t>
  </si>
  <si>
    <t xml:space="preserve">K9</t>
  </si>
  <si>
    <t xml:space="preserve">長塩ﾄﾝﾈﾙ入口から950mを右折</t>
  </si>
  <si>
    <t xml:space="preserve">甲府・市川三郷→</t>
  </si>
  <si>
    <t xml:space="preserve">峡南橋東詰S</t>
  </si>
  <si>
    <t xml:space="preserve">┫直</t>
  </si>
  <si>
    <t xml:space="preserve">K4</t>
  </si>
  <si>
    <t xml:space="preserve">富士橋西詰S</t>
  </si>
  <si>
    <t xml:space="preserve">R52</t>
  </si>
  <si>
    <t xml:space="preserve">橋掛け変え中、楽しみです。</t>
  </si>
  <si>
    <t xml:space="preserve">韮崎・南アルプス→</t>
  </si>
  <si>
    <t xml:space="preserve">野牛島西S</t>
  </si>
  <si>
    <t xml:space="preserve">K20</t>
  </si>
  <si>
    <t xml:space="preserve">←芦安</t>
  </si>
  <si>
    <t xml:space="preserve">源S</t>
  </si>
  <si>
    <t xml:space="preserve">K12</t>
  </si>
  <si>
    <r>
      <rPr>
        <sz val="10.5"/>
        <color rgb="FF000000"/>
        <rFont val="メイリオ"/>
        <family val="3"/>
        <charset val="128"/>
      </rPr>
      <t xml:space="preserve">PC1：11:32 – 17:16 　
</t>
    </r>
    <r>
      <rPr>
        <sz val="10.5"/>
        <color rgb="FF000000"/>
        <rFont val="メイリオ"/>
        <family val="3"/>
        <charset val="1"/>
      </rPr>
      <t xml:space="preserve">ローソン 南アルプス街道店</t>
    </r>
  </si>
  <si>
    <t xml:space="preserve">DNFポイント　中央線 JR塩崎</t>
  </si>
  <si>
    <t xml:space="preserve">芦安入口S</t>
  </si>
  <si>
    <t xml:space="preserve">塩沢入口S</t>
  </si>
  <si>
    <t xml:space="preserve">左折後、途中ループ橋を通る（景色がよい）</t>
  </si>
  <si>
    <t xml:space="preserve">農道</t>
  </si>
  <si>
    <t xml:space="preserve">一時停止、富士川西部広域農道に左折合流</t>
  </si>
  <si>
    <t xml:space="preserve">曲輪田新田S</t>
  </si>
  <si>
    <t xml:space="preserve">一時停止、右折K52合流</t>
  </si>
  <si>
    <t xml:space="preserve">小笠原橋北詰S</t>
  </si>
  <si>
    <t xml:space="preserve">K42</t>
  </si>
  <si>
    <t xml:space="preserve">身延・富士川→</t>
  </si>
  <si>
    <t xml:space="preserve">追分S</t>
  </si>
  <si>
    <t xml:space="preserve">富士橋西S</t>
  </si>
  <si>
    <t xml:space="preserve">静岡・身延→</t>
  </si>
  <si>
    <t xml:space="preserve">上沢S</t>
  </si>
  <si>
    <t xml:space="preserve">←本栖・下部温泉郷</t>
  </si>
  <si>
    <t xml:space="preserve">K9、K10、R469</t>
  </si>
  <si>
    <t xml:space="preserve">富山橋を渡りﾄﾝﾈﾙ手前右折</t>
  </si>
  <si>
    <t xml:space="preserve">K398、K10</t>
  </si>
  <si>
    <t xml:space="preserve">富士→</t>
  </si>
  <si>
    <t xml:space="preserve">釜口橋S（二つ目）</t>
  </si>
  <si>
    <r>
      <rPr>
        <b val="true"/>
        <sz val="11"/>
        <rFont val="ＭＳ Ｐゴシック"/>
        <family val="3"/>
        <charset val="128"/>
      </rPr>
      <t xml:space="preserve">Ｙ</t>
    </r>
    <r>
      <rPr>
        <sz val="11"/>
        <rFont val="ＭＳ Ｐゴシック"/>
        <family val="3"/>
        <charset val="128"/>
      </rPr>
      <t xml:space="preserve">右</t>
    </r>
  </si>
  <si>
    <t xml:space="preserve">K10</t>
  </si>
  <si>
    <t xml:space="preserve">二つ目の釜口橋S</t>
  </si>
  <si>
    <r>
      <rPr>
        <sz val="10.5"/>
        <rFont val="メイリオ"/>
        <family val="3"/>
        <charset val="1"/>
      </rPr>
      <t xml:space="preserve">PC2：13:30 – 21:40 
</t>
    </r>
    <r>
      <rPr>
        <sz val="11"/>
        <rFont val="メイリオ"/>
        <family val="3"/>
        <charset val="128"/>
      </rPr>
      <t xml:space="preserve">ファミリーマート 富士宮芝川店</t>
    </r>
  </si>
  <si>
    <t xml:space="preserve">DNFポイント JR新富士まで13km 東京最終(22:21)</t>
  </si>
  <si>
    <t xml:space="preserve">馬坂トンネル抜ける</t>
  </si>
  <si>
    <t xml:space="preserve">トンネル内道が狭いので気を付けて</t>
  </si>
  <si>
    <t xml:space="preserve">富士川橋西S</t>
  </si>
  <si>
    <t xml:space="preserve">K396、R139</t>
  </si>
  <si>
    <t xml:space="preserve">富士川橋を渡り、千本街道へ</t>
  </si>
  <si>
    <t xml:space="preserve">←沼津</t>
  </si>
  <si>
    <t xml:space="preserve">西間門S</t>
  </si>
  <si>
    <t xml:space="preserve">K380</t>
  </si>
  <si>
    <t xml:space="preserve">K163には直接行かない。左折トラック注意</t>
  </si>
  <si>
    <t xml:space="preserve">東間門S</t>
  </si>
  <si>
    <r>
      <rPr>
        <sz val="10.5"/>
        <color rgb="FF000000"/>
        <rFont val="メイリオ"/>
        <family val="3"/>
        <charset val="1"/>
      </rPr>
      <t xml:space="preserve">╋</t>
    </r>
    <r>
      <rPr>
        <sz val="10.5"/>
        <color rgb="FFC9211E"/>
        <rFont val="メイリオ"/>
        <family val="3"/>
        <charset val="1"/>
      </rPr>
      <t xml:space="preserve">右</t>
    </r>
  </si>
  <si>
    <t xml:space="preserve">K163</t>
  </si>
  <si>
    <t xml:space="preserve">御成橋通り</t>
  </si>
  <si>
    <t xml:space="preserve">西高入口S</t>
  </si>
  <si>
    <t xml:space="preserve">沼津市役所前S</t>
  </si>
  <si>
    <t xml:space="preserve">R414</t>
  </si>
  <si>
    <t xml:space="preserve">口野放水路S</t>
  </si>
  <si>
    <t xml:space="preserve">左側のﾄﾝﾈﾙに入る</t>
  </si>
  <si>
    <t xml:space="preserve">←下田・伊豆の国</t>
  </si>
  <si>
    <t xml:space="preserve">道なりに左へ</t>
  </si>
  <si>
    <t xml:space="preserve">大門橋を渡った所、跨道橋をくぐる</t>
  </si>
  <si>
    <t xml:space="preserve">R136</t>
  </si>
  <si>
    <t xml:space="preserve">右手前ガソリンスタンド</t>
  </si>
  <si>
    <t xml:space="preserve">横瀬S</t>
  </si>
  <si>
    <t xml:space="preserve">修善寺橋を渡る</t>
  </si>
  <si>
    <t xml:space="preserve">←伊東・修善寺駅</t>
  </si>
  <si>
    <t xml:space="preserve">冷川S</t>
  </si>
  <si>
    <t xml:space="preserve">手前で有料道路に入らないで!!</t>
  </si>
  <si>
    <t xml:space="preserve">伊東→</t>
  </si>
  <si>
    <t xml:space="preserve">冷川トンネルへ</t>
  </si>
  <si>
    <t xml:space="preserve">←伊東</t>
  </si>
  <si>
    <t xml:space="preserve">中伊豆BP入口S</t>
  </si>
  <si>
    <t xml:space="preserve">←伊東市街</t>
  </si>
  <si>
    <r>
      <rPr>
        <sz val="10.5"/>
        <color rgb="FF000000"/>
        <rFont val="メイリオ"/>
        <family val="3"/>
        <charset val="128"/>
      </rPr>
      <t xml:space="preserve">通過チェック</t>
    </r>
    <r>
      <rPr>
        <sz val="10.5"/>
        <color rgb="FFFF0000"/>
        <rFont val="メイリオ"/>
        <family val="3"/>
        <charset val="128"/>
      </rPr>
      <t xml:space="preserve">(レシート忘れずに)
</t>
    </r>
    <r>
      <rPr>
        <sz val="10.5"/>
        <color rgb="FF000000"/>
        <rFont val="メイリオ"/>
        <family val="3"/>
        <charset val="128"/>
      </rPr>
      <t xml:space="preserve">セブンイレブン </t>
    </r>
    <r>
      <rPr>
        <sz val="10.5"/>
        <color rgb="FF000000"/>
        <rFont val="メイリオ"/>
        <family val="3"/>
        <charset val="1"/>
      </rPr>
      <t xml:space="preserve">伊東中伊豆入口店</t>
    </r>
  </si>
  <si>
    <r>
      <rPr>
        <sz val="10.5"/>
        <color rgb="FF000000"/>
        <rFont val="メイリオ"/>
        <family val="3"/>
        <charset val="128"/>
      </rPr>
      <t xml:space="preserve">参考通過時間：15:44 - 05/14 02:24
 </t>
    </r>
    <r>
      <rPr>
        <sz val="10.5"/>
        <color rgb="FFFF0000"/>
        <rFont val="メイリオ"/>
        <family val="3"/>
        <charset val="128"/>
      </rPr>
      <t xml:space="preserve">(レシート忘れずに) </t>
    </r>
    <r>
      <rPr>
        <sz val="10.5"/>
        <color rgb="FF000000"/>
        <rFont val="メイリオ"/>
        <family val="3"/>
        <charset val="128"/>
      </rPr>
      <t xml:space="preserve">上手に仮眠してくださいね。</t>
    </r>
  </si>
  <si>
    <t xml:space="preserve">広野一丁目S</t>
  </si>
  <si>
    <t xml:space="preserve">大川橋S</t>
  </si>
  <si>
    <t xml:space="preserve">R135</t>
  </si>
  <si>
    <t xml:space="preserve">自動車専用道路に気を付けて</t>
  </si>
  <si>
    <t xml:space="preserve">←熱海・伊東駅</t>
  </si>
  <si>
    <t xml:space="preserve">岩松S</t>
  </si>
  <si>
    <t xml:space="preserve">今年も真鶴からの旧道は行かなくてよいです。</t>
  </si>
  <si>
    <t xml:space="preserve">早川口S</t>
  </si>
  <si>
    <t xml:space="preserve">R1</t>
  </si>
  <si>
    <t xml:space="preserve">横浜・平塚→</t>
  </si>
  <si>
    <t xml:space="preserve">本町S</t>
  </si>
  <si>
    <t xml:space="preserve">┫直進</t>
  </si>
  <si>
    <t xml:space="preserve">手前で歩道に上り自転車通行帯を進み</t>
  </si>
  <si>
    <t xml:space="preserve">新宿S</t>
  </si>
  <si>
    <t xml:space="preserve">大磯駅入口S</t>
  </si>
  <si>
    <t xml:space="preserve">R134</t>
  </si>
  <si>
    <t xml:space="preserve">江の島・茅ヶ崎→</t>
  </si>
  <si>
    <t xml:space="preserve">柳島の信号の次の信号　鉄砲道</t>
  </si>
  <si>
    <t xml:space="preserve">K30</t>
  </si>
  <si>
    <r>
      <rPr>
        <sz val="10.5"/>
        <color rgb="FF000000"/>
        <rFont val="メイリオ"/>
        <family val="3"/>
        <charset val="128"/>
      </rPr>
      <t xml:space="preserve">PC3 : 18:08 – </t>
    </r>
    <r>
      <rPr>
        <sz val="10.5"/>
        <color rgb="FFC9211E"/>
        <rFont val="メイリオ"/>
        <family val="3"/>
        <charset val="128"/>
      </rPr>
      <t xml:space="preserve">5/14 07:32
</t>
    </r>
    <r>
      <rPr>
        <sz val="10.5"/>
        <color rgb="FF000000"/>
        <rFont val="メイリオ"/>
        <family val="3"/>
        <charset val="1"/>
      </rPr>
      <t xml:space="preserve">ローソン 藤沢辻堂六丁目店</t>
    </r>
  </si>
  <si>
    <r>
      <rPr>
        <sz val="10.5"/>
        <color rgb="FF000000"/>
        <rFont val="メイリオ"/>
        <family val="3"/>
        <charset val="1"/>
      </rPr>
      <t xml:space="preserve">残り少しです。
</t>
    </r>
    <r>
      <rPr>
        <sz val="10.5"/>
        <color rgb="FFFF0000"/>
        <rFont val="メイリオ"/>
        <family val="3"/>
        <charset val="1"/>
      </rPr>
      <t xml:space="preserve">PCでは、紳士。淑女の振る舞いお願いしますね。</t>
    </r>
  </si>
  <si>
    <t xml:space="preserve">富士見橋S</t>
  </si>
  <si>
    <t xml:space="preserve">引地川を渡る橋の手前を左折</t>
  </si>
  <si>
    <t xml:space="preserve">引地橋西S</t>
  </si>
  <si>
    <t xml:space="preserve">K44</t>
  </si>
  <si>
    <t xml:space="preserve">K43、K42</t>
  </si>
  <si>
    <t xml:space="preserve">厚木・用田→</t>
  </si>
  <si>
    <t xml:space="preserve">寺尾台S</t>
  </si>
  <si>
    <t xml:space="preserve">K40</t>
  </si>
  <si>
    <t xml:space="preserve">相模原・大和→</t>
  </si>
  <si>
    <t xml:space="preserve">綾北小学校前S</t>
  </si>
  <si>
    <t xml:space="preserve">←相模原</t>
  </si>
  <si>
    <t xml:space="preserve">←相模原・国道246号</t>
  </si>
  <si>
    <t xml:space="preserve">座間市役所入口S</t>
  </si>
  <si>
    <t xml:space="preserve">K51</t>
  </si>
  <si>
    <t xml:space="preserve">正面名称板無し</t>
  </si>
  <si>
    <t xml:space="preserve">相武台団地入口S</t>
  </si>
  <si>
    <t xml:space="preserve">K507</t>
  </si>
  <si>
    <t xml:space="preserve">←上溝</t>
  </si>
  <si>
    <t xml:space="preserve">陽光台七丁目S</t>
  </si>
  <si>
    <t xml:space="preserve">中渕S</t>
  </si>
  <si>
    <r>
      <rPr>
        <sz val="10.5"/>
        <color rgb="FFFF0000"/>
        <rFont val="メイリオ"/>
        <family val="3"/>
        <charset val="128"/>
      </rPr>
      <t xml:space="preserve">←</t>
    </r>
    <r>
      <rPr>
        <sz val="10.5"/>
        <color rgb="FF00B0F0"/>
        <rFont val="メイリオ"/>
        <family val="3"/>
        <charset val="128"/>
      </rPr>
      <t xml:space="preserve">淵野辺</t>
    </r>
  </si>
  <si>
    <t xml:space="preserve">淵野辺歩道橋S</t>
  </si>
  <si>
    <t xml:space="preserve">K57</t>
  </si>
  <si>
    <t xml:space="preserve">二段階右折</t>
  </si>
  <si>
    <t xml:space="preserve">町田・麻生→</t>
  </si>
  <si>
    <t xml:space="preserve">ｺﾞｰﾙ：- 19:08 – 05/14 10:00
ｾﾌﾞﾝｲﾚﾌﾞﾝ相模原淵野辺本町2丁目店</t>
  </si>
  <si>
    <t xml:space="preserve">レシートを入手してゴール受付まで</t>
  </si>
  <si>
    <t xml:space="preserve">根岸西S</t>
  </si>
  <si>
    <t xml:space="preserve">T47</t>
  </si>
  <si>
    <t xml:space="preserve">町田→</t>
  </si>
  <si>
    <t xml:space="preserve">ｺﾞｰﾙ受付  
今野製作所　駐車場</t>
  </si>
  <si>
    <t xml:space="preserve">下根岸S左手前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</si>
</sst>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mm\月dd\日"/>
    <numFmt numFmtId="166" formatCode="0.0"/>
  </numFmts>
  <fonts count="29">
    <font>
      <sz val="10"/>
      <name val="ＭＳ Ｐゴシック"/>
      <family val="2"/>
      <charset val="128"/>
    </font>
    <font>
      <sz val="10"/>
      <name val="Arial"/>
      <family val="0"/>
      <charset val="128"/>
    </font>
    <font>
      <sz val="10"/>
      <name val="Arial"/>
      <family val="0"/>
      <charset val="128"/>
    </font>
    <font>
      <sz val="10"/>
      <name val="Arial"/>
      <family val="0"/>
      <charset val="128"/>
    </font>
    <font>
      <sz val="10.5"/>
      <name val="メイリオ"/>
      <family val="3"/>
      <charset val="1"/>
    </font>
    <font>
      <b val="true"/>
      <sz val="10.5"/>
      <name val="メイリオ"/>
      <family val="3"/>
      <charset val="1"/>
    </font>
    <font>
      <sz val="10.5"/>
      <color rgb="FF000000"/>
      <name val="メイリオ"/>
      <family val="3"/>
      <charset val="1"/>
    </font>
    <font>
      <sz val="10.5"/>
      <color rgb="FF00B0F0"/>
      <name val="メイリオ"/>
      <family val="3"/>
      <charset val="1"/>
    </font>
    <font>
      <sz val="10.5"/>
      <name val="メイリオ"/>
      <family val="3"/>
      <charset val="128"/>
    </font>
    <font>
      <strike val="true"/>
      <sz val="10.5"/>
      <color rgb="FFFF0000"/>
      <name val="メイリオ"/>
      <family val="3"/>
      <charset val="1"/>
    </font>
    <font>
      <sz val="10.5"/>
      <color rgb="FFC9211E"/>
      <name val="メイリオ"/>
      <family val="3"/>
      <charset val="1"/>
    </font>
    <font>
      <sz val="10.5"/>
      <color rgb="FFFF0000"/>
      <name val="メイリオ"/>
      <family val="3"/>
      <charset val="1"/>
    </font>
    <font>
      <sz val="11"/>
      <color rgb="FF000000"/>
      <name val="メイリオ"/>
      <family val="3"/>
      <charset val="1"/>
    </font>
    <font>
      <sz val="10.5"/>
      <color rgb="FF000000"/>
      <name val="メイリオ"/>
      <family val="3"/>
      <charset val="128"/>
    </font>
    <font>
      <sz val="10.5"/>
      <color rgb="FFFF0000"/>
      <name val="メイリオ"/>
      <family val="3"/>
      <charset val="128"/>
    </font>
    <font>
      <sz val="10.5"/>
      <color rgb="FF00B0F0"/>
      <name val="メイリオ"/>
      <family val="3"/>
      <charset val="128"/>
    </font>
    <font>
      <sz val="10"/>
      <color rgb="FF000000"/>
      <name val="メイリオ"/>
      <family val="3"/>
      <charset val="1"/>
    </font>
    <font>
      <b val="true"/>
      <sz val="10.5"/>
      <color rgb="FFFF0000"/>
      <name val="メイリオ"/>
      <family val="3"/>
      <charset val="1"/>
    </font>
    <font>
      <sz val="10.5"/>
      <color rgb="FFC9211E"/>
      <name val="メイリオ"/>
      <family val="3"/>
      <charset val="128"/>
    </font>
    <font>
      <b val="true"/>
      <sz val="11"/>
      <color rgb="FF000000"/>
      <name val="ＭＳ Ｐゴシック"/>
      <family val="3"/>
      <charset val="128"/>
    </font>
    <font>
      <sz val="11"/>
      <color rgb="FF000000"/>
      <name val="ＭＳ Ｐゴシック"/>
      <family val="3"/>
      <charset val="128"/>
    </font>
    <font>
      <sz val="10.5"/>
      <color rgb="FFCE181E"/>
      <name val="メイリオ"/>
      <family val="3"/>
      <charset val="128"/>
    </font>
    <font>
      <b val="true"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メイリオ"/>
      <family val="3"/>
      <charset val="128"/>
    </font>
    <font>
      <sz val="10.5"/>
      <color rgb="FFCE181E"/>
      <name val="メイリオ"/>
      <family val="3"/>
      <charset val="1"/>
    </font>
    <font>
      <sz val="10"/>
      <color rgb="FFFF0000"/>
      <name val="ＭＳ Ｐゴシック"/>
      <family val="2"/>
      <charset val="128"/>
    </font>
    <font>
      <strike val="true"/>
      <sz val="10.5"/>
      <color rgb="FF00B0F0"/>
      <name val="メイリオ"/>
      <family val="3"/>
      <charset val="1"/>
    </font>
    <font>
      <sz val="10"/>
      <color rgb="FF00B0F0"/>
      <name val="メイリオ"/>
      <family val="3"/>
      <charset val="1"/>
    </font>
  </fonts>
  <fills count="5">
    <fill>
      <patternFill patternType="none"/>
    </fill>
    <fill>
      <patternFill patternType="gray125"/>
    </fill>
    <fill>
      <patternFill patternType="solid">
        <fgColor rgb="FFFFFF00"/>
        <bgColor rgb="FFFFFF38"/>
      </patternFill>
    </fill>
    <fill>
      <patternFill patternType="solid">
        <fgColor rgb="FFFFFF38"/>
        <bgColor rgb="FFFFFF00"/>
      </patternFill>
    </fill>
    <fill>
      <patternFill patternType="solid">
        <fgColor rgb="FFFFFFFF"/>
        <bgColor rgb="FFFFFFCC"/>
      </patternFill>
    </fill>
  </fills>
  <borders count="4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20" fillId="0" borderId="0" applyFont="true" applyBorder="true" applyAlignment="true" applyProtection="true">
      <alignment horizontal="general" vertical="center" textRotation="0" wrapText="false" indent="0" shrinkToFit="false"/>
      <protection locked="true" hidden="false"/>
    </xf>
  </cellStyleXfs>
  <cellXfs count="8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6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4" fillId="2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6" fontId="4" fillId="2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7" fillId="2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6" fontId="4" fillId="0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7" fillId="0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6" fontId="6" fillId="0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6" fillId="0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6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2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9" fillId="0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0" fillId="0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1" fillId="0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2" fillId="0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3" fillId="0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1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2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4" fillId="0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5" fillId="0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6" fontId="10" fillId="0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6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6" fillId="0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4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7" fillId="0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6" fontId="4" fillId="2" borderId="2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6" fontId="4" fillId="3" borderId="2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6" fillId="2" borderId="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6" fillId="2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2" borderId="2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3" fillId="2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7" fillId="2" borderId="2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3" fillId="0" borderId="2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9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8" fillId="0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2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1" fillId="0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4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4" borderId="2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8" fillId="0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6" fontId="6" fillId="2" borderId="2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3" fillId="2" borderId="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4" fillId="0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6" fillId="0" borderId="3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6" fillId="0" borderId="2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2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2" borderId="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4" fillId="2" borderId="2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25" fillId="2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6" fontId="11" fillId="0" borderId="2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1" fillId="0" borderId="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1" fillId="0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7" fillId="0" borderId="2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6" fontId="10" fillId="0" borderId="2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1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26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4" fillId="2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2" borderId="2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3" fillId="2" borderId="2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6" fillId="2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27" fillId="0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8" fillId="0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6" fontId="11" fillId="0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6" fontId="11" fillId="2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1" fillId="2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1" fillId="2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2" borderId="2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1" fillId="2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5" fillId="2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1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2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4" fillId="2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Excel Built-in Explanatory Text" xfId="20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CE181E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38"/>
      <rgbColor rgb="FF00FFFF"/>
      <rgbColor rgb="FF800080"/>
      <rgbColor rgb="FF800000"/>
      <rgbColor rgb="FF008080"/>
      <rgbColor rgb="FF0000FF"/>
      <rgbColor rgb="FF00B0F0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C9211E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0000"/>
    <pageSetUpPr fitToPage="false"/>
  </sheetPr>
  <dimension ref="A1:J1048576"/>
  <sheetViews>
    <sheetView showFormulas="false" showGridLines="true" showRowColHeaders="true" showZeros="true" rightToLeft="false" tabSelected="true" showOutlineSymbols="true" defaultGridColor="true" view="normal" topLeftCell="B1" colorId="64" zoomScale="100" zoomScaleNormal="100" zoomScalePageLayoutView="100" workbookViewId="0">
      <selection pane="topLeft" activeCell="F56" activeCellId="0" sqref="F56"/>
    </sheetView>
  </sheetViews>
  <sheetFormatPr defaultColWidth="12.68359375" defaultRowHeight="17.45" zeroHeight="false" outlineLevelRow="0" outlineLevelCol="0"/>
  <cols>
    <col collapsed="false" customWidth="true" hidden="false" outlineLevel="0" max="1" min="1" style="1" width="5.14"/>
    <col collapsed="false" customWidth="true" hidden="false" outlineLevel="0" max="2" min="2" style="2" width="7.57"/>
    <col collapsed="false" customWidth="true" hidden="false" outlineLevel="0" max="3" min="3" style="2" width="7.36"/>
    <col collapsed="false" customWidth="true" hidden="false" outlineLevel="0" max="4" min="4" style="2" width="34.28"/>
    <col collapsed="false" customWidth="true" hidden="false" outlineLevel="0" max="5" min="5" style="2" width="7.86"/>
    <col collapsed="false" customWidth="true" hidden="false" outlineLevel="0" max="6" min="6" style="2" width="22"/>
    <col collapsed="false" customWidth="true" hidden="false" outlineLevel="0" max="7" min="7" style="2" width="49.29"/>
    <col collapsed="false" customWidth="true" hidden="false" outlineLevel="0" max="8" min="8" style="2" width="20.69"/>
    <col collapsed="false" customWidth="false" hidden="false" outlineLevel="0" max="9" min="9" style="2" width="12.71"/>
    <col collapsed="false" customWidth="true" hidden="false" outlineLevel="0" max="10" min="10" style="2" width="61.53"/>
    <col collapsed="false" customWidth="false" hidden="false" outlineLevel="0" max="1023" min="11" style="2" width="12.71"/>
    <col collapsed="false" customWidth="false" hidden="false" outlineLevel="0" max="1024" min="1024" style="1" width="12.71"/>
  </cols>
  <sheetData>
    <row r="1" customFormat="false" ht="19.85" hidden="false" customHeight="true" outlineLevel="0" collapsed="false">
      <c r="A1" s="3" t="s">
        <v>0</v>
      </c>
      <c r="H1" s="4" t="s">
        <v>1</v>
      </c>
    </row>
    <row r="2" customFormat="false" ht="19.85" hidden="false" customHeight="true" outlineLevel="0" collapsed="false">
      <c r="A2" s="5" t="s">
        <v>2</v>
      </c>
    </row>
    <row r="3" s="9" customFormat="true" ht="19.85" hidden="false" customHeight="true" outlineLevel="0" collapsed="false">
      <c r="A3" s="6" t="s">
        <v>3</v>
      </c>
      <c r="B3" s="7" t="s">
        <v>4</v>
      </c>
      <c r="C3" s="7" t="s">
        <v>5</v>
      </c>
      <c r="D3" s="7" t="s">
        <v>6</v>
      </c>
      <c r="E3" s="7" t="s">
        <v>7</v>
      </c>
      <c r="F3" s="7" t="s">
        <v>8</v>
      </c>
      <c r="G3" s="7" t="s">
        <v>9</v>
      </c>
      <c r="H3" s="8" t="s">
        <v>10</v>
      </c>
    </row>
    <row r="4" s="9" customFormat="true" ht="19.85" hidden="false" customHeight="true" outlineLevel="0" collapsed="false">
      <c r="A4" s="10" t="n">
        <v>1</v>
      </c>
      <c r="B4" s="11" t="n">
        <v>0</v>
      </c>
      <c r="C4" s="11" t="n">
        <v>0</v>
      </c>
      <c r="D4" s="10" t="s">
        <v>11</v>
      </c>
      <c r="E4" s="10"/>
      <c r="F4" s="10"/>
      <c r="G4" s="10" t="s">
        <v>12</v>
      </c>
      <c r="H4" s="12"/>
      <c r="J4" s="13"/>
    </row>
    <row r="5" s="9" customFormat="true" ht="19.85" hidden="false" customHeight="true" outlineLevel="0" collapsed="false">
      <c r="A5" s="6" t="n">
        <v>2</v>
      </c>
      <c r="B5" s="14" t="n">
        <v>2.9</v>
      </c>
      <c r="C5" s="14" t="n">
        <f aca="false">B5-B4</f>
        <v>2.9</v>
      </c>
      <c r="D5" s="6" t="s">
        <v>13</v>
      </c>
      <c r="E5" s="7" t="s">
        <v>14</v>
      </c>
      <c r="F5" s="15" t="s">
        <v>15</v>
      </c>
      <c r="G5" s="15" t="s">
        <v>16</v>
      </c>
      <c r="H5" s="16"/>
      <c r="J5" s="13"/>
    </row>
    <row r="6" s="9" customFormat="true" ht="19.85" hidden="false" customHeight="true" outlineLevel="0" collapsed="false">
      <c r="A6" s="6" t="n">
        <v>3</v>
      </c>
      <c r="B6" s="17" t="n">
        <v>7.9</v>
      </c>
      <c r="C6" s="14" t="n">
        <f aca="false">B6-B5</f>
        <v>5</v>
      </c>
      <c r="D6" s="18" t="s">
        <v>17</v>
      </c>
      <c r="E6" s="19" t="s">
        <v>18</v>
      </c>
      <c r="F6" s="20" t="s">
        <v>15</v>
      </c>
      <c r="G6" s="21"/>
      <c r="H6" s="16"/>
      <c r="J6" s="13"/>
    </row>
    <row r="7" s="9" customFormat="true" ht="19.85" hidden="false" customHeight="true" outlineLevel="0" collapsed="false">
      <c r="A7" s="6" t="n">
        <v>4</v>
      </c>
      <c r="B7" s="17" t="n">
        <v>8.7</v>
      </c>
      <c r="C7" s="14" t="n">
        <f aca="false">B7-B6</f>
        <v>0.799999999999999</v>
      </c>
      <c r="D7" s="18" t="s">
        <v>19</v>
      </c>
      <c r="E7" s="19" t="s">
        <v>20</v>
      </c>
      <c r="F7" s="20" t="s">
        <v>15</v>
      </c>
      <c r="G7" s="21"/>
      <c r="H7" s="16"/>
      <c r="J7" s="13"/>
    </row>
    <row r="8" s="9" customFormat="true" ht="19.85" hidden="false" customHeight="true" outlineLevel="0" collapsed="false">
      <c r="A8" s="6" t="n">
        <v>5</v>
      </c>
      <c r="B8" s="17" t="n">
        <v>9.1</v>
      </c>
      <c r="C8" s="14" t="n">
        <f aca="false">B8-B7</f>
        <v>0.4</v>
      </c>
      <c r="D8" s="22" t="s">
        <v>21</v>
      </c>
      <c r="E8" s="19" t="s">
        <v>22</v>
      </c>
      <c r="F8" s="20" t="s">
        <v>23</v>
      </c>
      <c r="G8" s="6"/>
      <c r="H8" s="16"/>
      <c r="J8" s="13"/>
    </row>
    <row r="9" s="9" customFormat="true" ht="19.85" hidden="false" customHeight="true" outlineLevel="0" collapsed="false">
      <c r="A9" s="6" t="n">
        <v>6</v>
      </c>
      <c r="B9" s="14" t="n">
        <v>10.8</v>
      </c>
      <c r="C9" s="14" t="n">
        <f aca="false">B9-B8</f>
        <v>1.7</v>
      </c>
      <c r="D9" s="6" t="s">
        <v>24</v>
      </c>
      <c r="E9" s="7" t="s">
        <v>25</v>
      </c>
      <c r="F9" s="15" t="s">
        <v>26</v>
      </c>
      <c r="G9" s="23" t="s">
        <v>27</v>
      </c>
      <c r="H9" s="16"/>
      <c r="J9" s="13"/>
    </row>
    <row r="10" s="9" customFormat="true" ht="19.85" hidden="false" customHeight="true" outlineLevel="0" collapsed="false">
      <c r="A10" s="6" t="n">
        <v>7</v>
      </c>
      <c r="B10" s="14" t="n">
        <v>11.2</v>
      </c>
      <c r="C10" s="14" t="n">
        <f aca="false">B10-B9</f>
        <v>0.399999999999999</v>
      </c>
      <c r="D10" s="18" t="s">
        <v>28</v>
      </c>
      <c r="E10" s="7" t="s">
        <v>29</v>
      </c>
      <c r="F10" s="15" t="s">
        <v>30</v>
      </c>
      <c r="G10" s="23" t="s">
        <v>31</v>
      </c>
      <c r="H10" s="16"/>
      <c r="J10" s="13"/>
    </row>
    <row r="11" s="9" customFormat="true" ht="19.85" hidden="false" customHeight="true" outlineLevel="0" collapsed="false">
      <c r="A11" s="6" t="n">
        <v>8</v>
      </c>
      <c r="B11" s="14" t="n">
        <v>12.1</v>
      </c>
      <c r="C11" s="14" t="n">
        <f aca="false">B11-B10</f>
        <v>0.9</v>
      </c>
      <c r="D11" s="18" t="s">
        <v>32</v>
      </c>
      <c r="E11" s="19" t="s">
        <v>33</v>
      </c>
      <c r="F11" s="15" t="s">
        <v>30</v>
      </c>
      <c r="G11" s="24" t="s">
        <v>34</v>
      </c>
      <c r="H11" s="16"/>
      <c r="J11" s="13"/>
    </row>
    <row r="12" s="9" customFormat="true" ht="19.85" hidden="false" customHeight="true" outlineLevel="0" collapsed="false">
      <c r="A12" s="6" t="n">
        <v>9</v>
      </c>
      <c r="B12" s="14" t="n">
        <v>12.3</v>
      </c>
      <c r="C12" s="14" t="n">
        <f aca="false">B12-B11</f>
        <v>0.200000000000001</v>
      </c>
      <c r="D12" s="6" t="s">
        <v>35</v>
      </c>
      <c r="E12" s="7" t="s">
        <v>22</v>
      </c>
      <c r="F12" s="15" t="s">
        <v>30</v>
      </c>
      <c r="G12" s="6"/>
      <c r="H12" s="16"/>
      <c r="J12" s="13"/>
    </row>
    <row r="13" s="9" customFormat="true" ht="19.85" hidden="false" customHeight="true" outlineLevel="0" collapsed="false">
      <c r="A13" s="6" t="n">
        <v>10</v>
      </c>
      <c r="B13" s="14" t="n">
        <v>16.5</v>
      </c>
      <c r="C13" s="14" t="n">
        <f aca="false">B13-B12</f>
        <v>4.2</v>
      </c>
      <c r="D13" s="6" t="s">
        <v>36</v>
      </c>
      <c r="E13" s="7" t="s">
        <v>22</v>
      </c>
      <c r="F13" s="15" t="s">
        <v>37</v>
      </c>
      <c r="G13" s="6"/>
      <c r="H13" s="16"/>
      <c r="J13" s="13"/>
    </row>
    <row r="14" s="9" customFormat="true" ht="19.85" hidden="false" customHeight="true" outlineLevel="0" collapsed="false">
      <c r="A14" s="6" t="n">
        <v>11</v>
      </c>
      <c r="B14" s="14" t="n">
        <v>20.3</v>
      </c>
      <c r="C14" s="14" t="n">
        <f aca="false">B14-B13</f>
        <v>3.8</v>
      </c>
      <c r="D14" s="6" t="s">
        <v>38</v>
      </c>
      <c r="E14" s="19" t="s">
        <v>33</v>
      </c>
      <c r="F14" s="15" t="s">
        <v>39</v>
      </c>
      <c r="G14" s="25" t="s">
        <v>40</v>
      </c>
      <c r="H14" s="16" t="s">
        <v>41</v>
      </c>
      <c r="J14" s="13"/>
    </row>
    <row r="15" s="9" customFormat="true" ht="19.85" hidden="false" customHeight="true" outlineLevel="0" collapsed="false">
      <c r="A15" s="6" t="n">
        <v>12</v>
      </c>
      <c r="B15" s="14" t="n">
        <v>63.3</v>
      </c>
      <c r="C15" s="14" t="n">
        <f aca="false">B15-B14</f>
        <v>43</v>
      </c>
      <c r="D15" s="6" t="s">
        <v>42</v>
      </c>
      <c r="E15" s="26" t="s">
        <v>22</v>
      </c>
      <c r="F15" s="27" t="s">
        <v>43</v>
      </c>
      <c r="G15" s="28" t="s">
        <v>44</v>
      </c>
      <c r="H15" s="29" t="s">
        <v>45</v>
      </c>
      <c r="J15" s="13"/>
    </row>
    <row r="16" s="9" customFormat="true" ht="19.85" hidden="false" customHeight="true" outlineLevel="0" collapsed="false">
      <c r="A16" s="6" t="n">
        <v>13</v>
      </c>
      <c r="B16" s="14" t="n">
        <v>69.4</v>
      </c>
      <c r="C16" s="14" t="n">
        <f aca="false">B16-B15</f>
        <v>6.10000000000001</v>
      </c>
      <c r="D16" s="23" t="s">
        <v>46</v>
      </c>
      <c r="E16" s="26" t="s">
        <v>47</v>
      </c>
      <c r="F16" s="15" t="s">
        <v>39</v>
      </c>
      <c r="G16" s="23"/>
      <c r="H16" s="16"/>
      <c r="J16" s="13"/>
    </row>
    <row r="17" s="9" customFormat="true" ht="19.85" hidden="false" customHeight="true" outlineLevel="0" collapsed="false">
      <c r="A17" s="6" t="n">
        <v>14</v>
      </c>
      <c r="B17" s="14" t="n">
        <v>74.7</v>
      </c>
      <c r="C17" s="30" t="n">
        <f aca="false">B17-B16</f>
        <v>5.3</v>
      </c>
      <c r="D17" s="31" t="s">
        <v>48</v>
      </c>
      <c r="E17" s="7" t="s">
        <v>25</v>
      </c>
      <c r="F17" s="20" t="s">
        <v>15</v>
      </c>
      <c r="G17" s="18" t="s">
        <v>49</v>
      </c>
      <c r="H17" s="16"/>
      <c r="J17" s="13"/>
    </row>
    <row r="18" s="9" customFormat="true" ht="19.85" hidden="false" customHeight="true" outlineLevel="0" collapsed="false">
      <c r="A18" s="6" t="n">
        <v>15</v>
      </c>
      <c r="B18" s="14" t="n">
        <v>74.8</v>
      </c>
      <c r="C18" s="14" t="n">
        <f aca="false">B18-B17</f>
        <v>0.0999999999999943</v>
      </c>
      <c r="D18" s="18" t="s">
        <v>50</v>
      </c>
      <c r="E18" s="19" t="s">
        <v>47</v>
      </c>
      <c r="F18" s="20" t="s">
        <v>15</v>
      </c>
      <c r="G18" s="32" t="s">
        <v>51</v>
      </c>
      <c r="H18" s="16"/>
      <c r="J18" s="13"/>
    </row>
    <row r="19" s="9" customFormat="true" ht="19.85" hidden="false" customHeight="true" outlineLevel="0" collapsed="false">
      <c r="A19" s="6" t="n">
        <v>16</v>
      </c>
      <c r="B19" s="14" t="n">
        <v>75.5</v>
      </c>
      <c r="C19" s="14" t="n">
        <f aca="false">B19-B18</f>
        <v>0.700000000000003</v>
      </c>
      <c r="D19" s="18" t="s">
        <v>50</v>
      </c>
      <c r="E19" s="7" t="s">
        <v>25</v>
      </c>
      <c r="F19" s="20" t="s">
        <v>15</v>
      </c>
      <c r="G19" s="28" t="s">
        <v>52</v>
      </c>
      <c r="H19" s="16"/>
      <c r="J19" s="13"/>
    </row>
    <row r="20" s="9" customFormat="true" ht="19.85" hidden="false" customHeight="true" outlineLevel="0" collapsed="false">
      <c r="A20" s="6" t="n">
        <v>17</v>
      </c>
      <c r="B20" s="14" t="n">
        <v>75.9</v>
      </c>
      <c r="C20" s="14" t="n">
        <f aca="false">B20-B19</f>
        <v>0.400000000000006</v>
      </c>
      <c r="D20" s="18" t="s">
        <v>50</v>
      </c>
      <c r="E20" s="19" t="s">
        <v>47</v>
      </c>
      <c r="F20" s="20" t="s">
        <v>15</v>
      </c>
      <c r="G20" s="28" t="s">
        <v>53</v>
      </c>
      <c r="H20" s="16"/>
      <c r="J20" s="13"/>
    </row>
    <row r="21" s="9" customFormat="true" ht="19.85" hidden="false" customHeight="true" outlineLevel="0" collapsed="false">
      <c r="A21" s="6" t="n">
        <v>18</v>
      </c>
      <c r="B21" s="14" t="n">
        <v>80.2</v>
      </c>
      <c r="C21" s="14" t="n">
        <f aca="false">B21-B20</f>
        <v>4.3</v>
      </c>
      <c r="D21" s="18" t="s">
        <v>50</v>
      </c>
      <c r="E21" s="33" t="s">
        <v>54</v>
      </c>
      <c r="F21" s="6" t="s">
        <v>55</v>
      </c>
      <c r="G21" s="34"/>
      <c r="H21" s="16"/>
      <c r="J21" s="13"/>
    </row>
    <row r="22" s="9" customFormat="true" ht="19.85" hidden="false" customHeight="true" outlineLevel="0" collapsed="false">
      <c r="A22" s="6" t="n">
        <v>19</v>
      </c>
      <c r="B22" s="14" t="n">
        <v>81.4</v>
      </c>
      <c r="C22" s="14" t="n">
        <f aca="false">B22-B21</f>
        <v>1.2</v>
      </c>
      <c r="D22" s="18" t="s">
        <v>21</v>
      </c>
      <c r="E22" s="7" t="s">
        <v>14</v>
      </c>
      <c r="F22" s="20" t="s">
        <v>15</v>
      </c>
      <c r="G22" s="34"/>
      <c r="H22" s="28" t="s">
        <v>56</v>
      </c>
      <c r="J22" s="13"/>
    </row>
    <row r="23" customFormat="false" ht="31.2" hidden="false" customHeight="true" outlineLevel="0" collapsed="false">
      <c r="A23" s="10" t="n">
        <v>20</v>
      </c>
      <c r="B23" s="35" t="n">
        <v>81.6</v>
      </c>
      <c r="C23" s="36" t="n">
        <f aca="false">B23-B22</f>
        <v>0.199999999999989</v>
      </c>
      <c r="D23" s="37" t="s">
        <v>57</v>
      </c>
      <c r="E23" s="38" t="s">
        <v>58</v>
      </c>
      <c r="F23" s="39"/>
      <c r="G23" s="40" t="s">
        <v>59</v>
      </c>
      <c r="H23" s="41"/>
      <c r="J23" s="13"/>
    </row>
    <row r="24" s="9" customFormat="true" ht="19.85" hidden="false" customHeight="true" outlineLevel="0" collapsed="false">
      <c r="A24" s="6" t="n">
        <v>21</v>
      </c>
      <c r="B24" s="14" t="n">
        <v>82.1</v>
      </c>
      <c r="C24" s="14" t="n">
        <f aca="false">B24-B23</f>
        <v>0.5</v>
      </c>
      <c r="D24" s="18" t="s">
        <v>50</v>
      </c>
      <c r="E24" s="19" t="s">
        <v>14</v>
      </c>
      <c r="F24" s="20" t="s">
        <v>60</v>
      </c>
      <c r="G24" s="25" t="s">
        <v>61</v>
      </c>
      <c r="H24" s="16"/>
      <c r="J24" s="13"/>
    </row>
    <row r="25" s="9" customFormat="true" ht="19.85" hidden="false" customHeight="true" outlineLevel="0" collapsed="false">
      <c r="A25" s="6" t="n">
        <v>22</v>
      </c>
      <c r="B25" s="14" t="n">
        <v>84</v>
      </c>
      <c r="C25" s="14" t="n">
        <f aca="false">B25-B24</f>
        <v>1.90000000000001</v>
      </c>
      <c r="D25" s="18" t="s">
        <v>21</v>
      </c>
      <c r="E25" s="19" t="s">
        <v>25</v>
      </c>
      <c r="F25" s="42" t="s">
        <v>15</v>
      </c>
      <c r="G25" s="22" t="s">
        <v>62</v>
      </c>
      <c r="H25" s="16"/>
      <c r="J25" s="13"/>
    </row>
    <row r="26" s="9" customFormat="true" ht="19.85" hidden="false" customHeight="true" outlineLevel="0" collapsed="false">
      <c r="A26" s="6" t="n">
        <v>23</v>
      </c>
      <c r="B26" s="14" t="n">
        <v>86.2</v>
      </c>
      <c r="C26" s="14" t="n">
        <f aca="false">B26-B25</f>
        <v>2.2</v>
      </c>
      <c r="D26" s="18" t="s">
        <v>50</v>
      </c>
      <c r="E26" s="43" t="s">
        <v>63</v>
      </c>
      <c r="F26" s="42" t="s">
        <v>64</v>
      </c>
      <c r="G26" s="18" t="s">
        <v>65</v>
      </c>
      <c r="H26" s="16"/>
      <c r="J26" s="13"/>
    </row>
    <row r="27" s="9" customFormat="true" ht="19.85" hidden="false" customHeight="true" outlineLevel="0" collapsed="false">
      <c r="A27" s="6" t="n">
        <v>24</v>
      </c>
      <c r="B27" s="14" t="n">
        <v>88.4</v>
      </c>
      <c r="C27" s="30" t="n">
        <f aca="false">B27-B26</f>
        <v>2.2</v>
      </c>
      <c r="D27" s="18" t="s">
        <v>50</v>
      </c>
      <c r="E27" s="19" t="s">
        <v>33</v>
      </c>
      <c r="F27" s="20" t="s">
        <v>66</v>
      </c>
      <c r="G27" s="44" t="s">
        <v>67</v>
      </c>
      <c r="H27" s="16" t="s">
        <v>68</v>
      </c>
      <c r="J27" s="13"/>
    </row>
    <row r="28" s="9" customFormat="true" ht="19.85" hidden="false" customHeight="true" outlineLevel="0" collapsed="false">
      <c r="A28" s="6" t="n">
        <v>25</v>
      </c>
      <c r="B28" s="14" t="n">
        <v>97</v>
      </c>
      <c r="C28" s="14" t="n">
        <f aca="false">B28-B27</f>
        <v>8.59999999999999</v>
      </c>
      <c r="D28" s="6" t="s">
        <v>50</v>
      </c>
      <c r="E28" s="45" t="s">
        <v>22</v>
      </c>
      <c r="F28" s="15" t="s">
        <v>69</v>
      </c>
      <c r="G28" s="46"/>
      <c r="H28" s="16" t="s">
        <v>70</v>
      </c>
      <c r="J28" s="13"/>
    </row>
    <row r="29" s="9" customFormat="true" ht="19.85" hidden="false" customHeight="true" outlineLevel="0" collapsed="false">
      <c r="A29" s="6" t="n">
        <v>26</v>
      </c>
      <c r="B29" s="14" t="n">
        <v>103.5</v>
      </c>
      <c r="C29" s="14" t="n">
        <f aca="false">B29-B28</f>
        <v>6.5</v>
      </c>
      <c r="D29" s="6" t="s">
        <v>71</v>
      </c>
      <c r="E29" s="19" t="s">
        <v>47</v>
      </c>
      <c r="F29" s="15" t="s">
        <v>72</v>
      </c>
      <c r="G29" s="28" t="s">
        <v>73</v>
      </c>
      <c r="H29" s="16" t="s">
        <v>74</v>
      </c>
      <c r="J29" s="13"/>
    </row>
    <row r="30" s="9" customFormat="true" ht="19.85" hidden="false" customHeight="true" outlineLevel="0" collapsed="false">
      <c r="A30" s="6" t="n">
        <v>27</v>
      </c>
      <c r="B30" s="17" t="n">
        <v>120.8</v>
      </c>
      <c r="C30" s="14" t="n">
        <f aca="false">B30-B29</f>
        <v>17.3</v>
      </c>
      <c r="D30" s="6" t="s">
        <v>50</v>
      </c>
      <c r="E30" s="7" t="s">
        <v>47</v>
      </c>
      <c r="F30" s="15" t="s">
        <v>75</v>
      </c>
      <c r="G30" s="6" t="s">
        <v>76</v>
      </c>
      <c r="H30" s="16" t="s">
        <v>77</v>
      </c>
      <c r="J30" s="13"/>
    </row>
    <row r="31" s="9" customFormat="true" ht="19.85" hidden="false" customHeight="true" outlineLevel="0" collapsed="false">
      <c r="A31" s="6" t="n">
        <v>28</v>
      </c>
      <c r="B31" s="14" t="n">
        <v>124.4</v>
      </c>
      <c r="C31" s="14" t="n">
        <f aca="false">B31-B30</f>
        <v>3.60000000000001</v>
      </c>
      <c r="D31" s="6" t="s">
        <v>50</v>
      </c>
      <c r="E31" s="7" t="s">
        <v>20</v>
      </c>
      <c r="F31" s="15" t="s">
        <v>30</v>
      </c>
      <c r="G31" s="6"/>
      <c r="H31" s="16"/>
      <c r="J31" s="13"/>
    </row>
    <row r="32" s="9" customFormat="true" ht="19.85" hidden="false" customHeight="true" outlineLevel="0" collapsed="false">
      <c r="A32" s="6" t="n">
        <v>29</v>
      </c>
      <c r="B32" s="14" t="n">
        <v>124.8</v>
      </c>
      <c r="C32" s="14" t="n">
        <f aca="false">B32-B31</f>
        <v>0.399999999999991</v>
      </c>
      <c r="D32" s="6" t="s">
        <v>50</v>
      </c>
      <c r="E32" s="7" t="s">
        <v>20</v>
      </c>
      <c r="F32" s="15" t="s">
        <v>30</v>
      </c>
      <c r="G32" s="6"/>
      <c r="H32" s="16"/>
      <c r="J32" s="13"/>
    </row>
    <row r="33" s="9" customFormat="true" ht="19.85" hidden="false" customHeight="true" outlineLevel="0" collapsed="false">
      <c r="A33" s="6" t="n">
        <v>30</v>
      </c>
      <c r="B33" s="14" t="n">
        <v>127.6</v>
      </c>
      <c r="C33" s="14" t="n">
        <f aca="false">B33-B32</f>
        <v>2.8</v>
      </c>
      <c r="D33" s="47" t="s">
        <v>78</v>
      </c>
      <c r="E33" s="7" t="s">
        <v>79</v>
      </c>
      <c r="F33" s="48" t="s">
        <v>30</v>
      </c>
      <c r="G33" s="6"/>
      <c r="H33" s="16"/>
      <c r="J33" s="13"/>
    </row>
    <row r="34" s="9" customFormat="true" ht="19.85" hidden="false" customHeight="true" outlineLevel="0" collapsed="false">
      <c r="A34" s="6" t="n">
        <v>31</v>
      </c>
      <c r="B34" s="14" t="n">
        <v>135.6</v>
      </c>
      <c r="C34" s="14" t="n">
        <f aca="false">B34-B33</f>
        <v>8</v>
      </c>
      <c r="D34" s="18" t="s">
        <v>50</v>
      </c>
      <c r="E34" s="19" t="s">
        <v>20</v>
      </c>
      <c r="F34" s="20" t="s">
        <v>80</v>
      </c>
      <c r="G34" s="6"/>
      <c r="H34" s="16"/>
      <c r="J34" s="13"/>
    </row>
    <row r="35" s="9" customFormat="true" ht="19.85" hidden="false" customHeight="true" outlineLevel="0" collapsed="false">
      <c r="A35" s="6" t="n">
        <v>32</v>
      </c>
      <c r="B35" s="14" t="n">
        <v>136.4</v>
      </c>
      <c r="C35" s="14" t="n">
        <f aca="false">B35-B34</f>
        <v>0.800000000000011</v>
      </c>
      <c r="D35" s="18" t="s">
        <v>81</v>
      </c>
      <c r="E35" s="19" t="s">
        <v>14</v>
      </c>
      <c r="F35" s="20" t="s">
        <v>82</v>
      </c>
      <c r="G35" s="49" t="s">
        <v>83</v>
      </c>
      <c r="H35" s="16" t="s">
        <v>84</v>
      </c>
      <c r="J35" s="13"/>
    </row>
    <row r="36" s="9" customFormat="true" ht="19.85" hidden="false" customHeight="true" outlineLevel="0" collapsed="false">
      <c r="A36" s="6" t="n">
        <v>33</v>
      </c>
      <c r="B36" s="17" t="n">
        <v>150.9</v>
      </c>
      <c r="C36" s="17" t="n">
        <f aca="false">B36-B35</f>
        <v>14.5</v>
      </c>
      <c r="D36" s="18" t="s">
        <v>85</v>
      </c>
      <c r="E36" s="19" t="s">
        <v>25</v>
      </c>
      <c r="F36" s="18" t="s">
        <v>86</v>
      </c>
      <c r="G36" s="18"/>
      <c r="H36" s="16" t="s">
        <v>87</v>
      </c>
      <c r="J36" s="13"/>
    </row>
    <row r="37" s="9" customFormat="true" ht="19.85" hidden="false" customHeight="true" outlineLevel="0" collapsed="false">
      <c r="A37" s="6" t="n">
        <v>34</v>
      </c>
      <c r="B37" s="17" t="n">
        <v>153.8</v>
      </c>
      <c r="C37" s="17" t="n">
        <f aca="false">B37-B36</f>
        <v>2.90000000000001</v>
      </c>
      <c r="D37" s="18" t="s">
        <v>88</v>
      </c>
      <c r="E37" s="19" t="s">
        <v>22</v>
      </c>
      <c r="F37" s="18" t="s">
        <v>89</v>
      </c>
      <c r="G37" s="18"/>
      <c r="H37" s="16"/>
      <c r="J37" s="13"/>
    </row>
    <row r="38" customFormat="false" ht="31.2" hidden="false" customHeight="true" outlineLevel="0" collapsed="false">
      <c r="A38" s="10" t="n">
        <v>35</v>
      </c>
      <c r="B38" s="50" t="n">
        <v>154.1</v>
      </c>
      <c r="C38" s="50" t="n">
        <f aca="false">B38-B37</f>
        <v>0.299999999999983</v>
      </c>
      <c r="D38" s="51" t="s">
        <v>90</v>
      </c>
      <c r="E38" s="38" t="s">
        <v>58</v>
      </c>
      <c r="F38" s="39" t="s">
        <v>15</v>
      </c>
      <c r="G38" s="37" t="s">
        <v>91</v>
      </c>
      <c r="H38" s="41"/>
      <c r="J38" s="13"/>
    </row>
    <row r="39" s="9" customFormat="true" ht="19.9" hidden="false" customHeight="true" outlineLevel="0" collapsed="false">
      <c r="A39" s="6" t="n">
        <v>36</v>
      </c>
      <c r="B39" s="17" t="n">
        <v>154.1</v>
      </c>
      <c r="C39" s="17" t="n">
        <f aca="false">B39-B38</f>
        <v>0</v>
      </c>
      <c r="D39" s="32" t="s">
        <v>92</v>
      </c>
      <c r="E39" s="19" t="s">
        <v>25</v>
      </c>
      <c r="F39" s="18" t="s">
        <v>86</v>
      </c>
      <c r="G39" s="32"/>
      <c r="H39" s="29"/>
      <c r="J39" s="13"/>
    </row>
    <row r="40" s="9" customFormat="true" ht="19.9" hidden="false" customHeight="true" outlineLevel="0" collapsed="false">
      <c r="A40" s="6" t="n">
        <v>37</v>
      </c>
      <c r="B40" s="17" t="n">
        <v>155.3</v>
      </c>
      <c r="C40" s="17" t="n">
        <f aca="false">B40-B39</f>
        <v>1.20000000000002</v>
      </c>
      <c r="D40" s="32" t="s">
        <v>93</v>
      </c>
      <c r="E40" s="19" t="s">
        <v>25</v>
      </c>
      <c r="F40" s="18" t="s">
        <v>15</v>
      </c>
      <c r="G40" s="52" t="s">
        <v>94</v>
      </c>
      <c r="H40" s="29"/>
      <c r="J40" s="13"/>
    </row>
    <row r="41" s="9" customFormat="true" ht="19.9" hidden="false" customHeight="true" outlineLevel="0" collapsed="false">
      <c r="A41" s="6" t="n">
        <v>38</v>
      </c>
      <c r="B41" s="17" t="n">
        <v>158.6</v>
      </c>
      <c r="C41" s="17" t="n">
        <f aca="false">B41-B40</f>
        <v>3.29999999999998</v>
      </c>
      <c r="D41" s="18" t="s">
        <v>50</v>
      </c>
      <c r="E41" s="19" t="s">
        <v>20</v>
      </c>
      <c r="F41" s="18" t="s">
        <v>95</v>
      </c>
      <c r="G41" s="32" t="s">
        <v>96</v>
      </c>
      <c r="H41" s="29"/>
      <c r="J41" s="13"/>
    </row>
    <row r="42" s="9" customFormat="true" ht="19.9" hidden="false" customHeight="true" outlineLevel="0" collapsed="false">
      <c r="A42" s="6" t="n">
        <v>39</v>
      </c>
      <c r="B42" s="17" t="n">
        <v>158.9</v>
      </c>
      <c r="C42" s="17" t="n">
        <f aca="false">B42-B41</f>
        <v>0.300000000000011</v>
      </c>
      <c r="D42" s="18" t="s">
        <v>97</v>
      </c>
      <c r="E42" s="19" t="s">
        <v>14</v>
      </c>
      <c r="F42" s="18" t="s">
        <v>89</v>
      </c>
      <c r="G42" s="32"/>
      <c r="H42" s="29"/>
      <c r="J42" s="13"/>
    </row>
    <row r="43" s="9" customFormat="true" ht="19.9" hidden="false" customHeight="true" outlineLevel="0" collapsed="false">
      <c r="A43" s="6" t="n">
        <v>40</v>
      </c>
      <c r="B43" s="17" t="n">
        <v>162.4</v>
      </c>
      <c r="C43" s="14" t="n">
        <f aca="false">B43-B42</f>
        <v>3.5</v>
      </c>
      <c r="D43" s="18" t="s">
        <v>50</v>
      </c>
      <c r="E43" s="19" t="s">
        <v>22</v>
      </c>
      <c r="F43" s="18" t="s">
        <v>30</v>
      </c>
      <c r="G43" s="53" t="s">
        <v>98</v>
      </c>
      <c r="H43" s="16"/>
      <c r="J43" s="13"/>
    </row>
    <row r="44" s="9" customFormat="true" ht="19.9" hidden="false" customHeight="true" outlineLevel="0" collapsed="false">
      <c r="A44" s="6" t="n">
        <v>41</v>
      </c>
      <c r="B44" s="17" t="n">
        <v>162.4</v>
      </c>
      <c r="C44" s="14" t="n">
        <f aca="false">B44-B43</f>
        <v>0</v>
      </c>
      <c r="D44" s="18" t="s">
        <v>99</v>
      </c>
      <c r="E44" s="19" t="s">
        <v>14</v>
      </c>
      <c r="F44" s="18" t="s">
        <v>100</v>
      </c>
      <c r="G44" s="6"/>
      <c r="H44" s="16" t="s">
        <v>101</v>
      </c>
      <c r="J44" s="13"/>
    </row>
    <row r="45" s="9" customFormat="true" ht="19.9" hidden="false" customHeight="true" outlineLevel="0" collapsed="false">
      <c r="A45" s="6" t="n">
        <v>42</v>
      </c>
      <c r="B45" s="17" t="n">
        <v>168.1</v>
      </c>
      <c r="C45" s="14" t="n">
        <f aca="false">B45-B44</f>
        <v>5.69999999999999</v>
      </c>
      <c r="D45" s="18" t="s">
        <v>102</v>
      </c>
      <c r="E45" s="54" t="s">
        <v>22</v>
      </c>
      <c r="F45" s="18" t="s">
        <v>30</v>
      </c>
      <c r="G45" s="6"/>
      <c r="H45" s="16"/>
      <c r="J45" s="13"/>
    </row>
    <row r="46" s="9" customFormat="true" ht="19.9" hidden="false" customHeight="true" outlineLevel="0" collapsed="false">
      <c r="A46" s="6" t="n">
        <v>43</v>
      </c>
      <c r="B46" s="17" t="n">
        <v>170.5</v>
      </c>
      <c r="C46" s="14" t="n">
        <f aca="false">B46-B45</f>
        <v>2.40000000000001</v>
      </c>
      <c r="D46" s="18" t="s">
        <v>103</v>
      </c>
      <c r="E46" s="19" t="s">
        <v>25</v>
      </c>
      <c r="F46" s="18" t="s">
        <v>80</v>
      </c>
      <c r="G46" s="6"/>
      <c r="H46" s="16"/>
      <c r="J46" s="13"/>
    </row>
    <row r="47" s="9" customFormat="true" ht="19.9" hidden="false" customHeight="true" outlineLevel="0" collapsed="false">
      <c r="A47" s="6" t="n">
        <v>44</v>
      </c>
      <c r="B47" s="17" t="n">
        <v>170.6</v>
      </c>
      <c r="C47" s="14" t="n">
        <f aca="false">B47-B46</f>
        <v>0.0999999999999943</v>
      </c>
      <c r="D47" s="18" t="s">
        <v>81</v>
      </c>
      <c r="E47" s="19" t="s">
        <v>14</v>
      </c>
      <c r="F47" s="20" t="s">
        <v>82</v>
      </c>
      <c r="G47" s="6"/>
      <c r="H47" s="16" t="s">
        <v>104</v>
      </c>
      <c r="J47" s="13"/>
    </row>
    <row r="48" s="9" customFormat="true" ht="19.9" hidden="false" customHeight="true" outlineLevel="0" collapsed="false">
      <c r="A48" s="6" t="n">
        <v>45</v>
      </c>
      <c r="B48" s="17" t="n">
        <v>186.3</v>
      </c>
      <c r="C48" s="14" t="n">
        <f aca="false">B48-B47</f>
        <v>15.7</v>
      </c>
      <c r="D48" s="18" t="s">
        <v>105</v>
      </c>
      <c r="E48" s="19" t="s">
        <v>25</v>
      </c>
      <c r="F48" s="20" t="s">
        <v>72</v>
      </c>
      <c r="G48" s="6"/>
      <c r="H48" s="16" t="s">
        <v>106</v>
      </c>
      <c r="J48" s="13"/>
    </row>
    <row r="49" s="9" customFormat="true" ht="19.9" hidden="false" customHeight="true" outlineLevel="0" collapsed="false">
      <c r="A49" s="6" t="n">
        <v>46</v>
      </c>
      <c r="B49" s="17" t="n">
        <v>187.5</v>
      </c>
      <c r="C49" s="14" t="n">
        <f aca="false">B49-B48</f>
        <v>1.19999999999999</v>
      </c>
      <c r="D49" s="18" t="s">
        <v>21</v>
      </c>
      <c r="E49" s="19" t="s">
        <v>47</v>
      </c>
      <c r="F49" s="20" t="s">
        <v>107</v>
      </c>
      <c r="G49" s="6" t="s">
        <v>108</v>
      </c>
      <c r="H49" s="16"/>
      <c r="J49" s="13"/>
    </row>
    <row r="50" s="9" customFormat="true" ht="19.9" hidden="false" customHeight="true" outlineLevel="0" collapsed="false">
      <c r="A50" s="6" t="n">
        <v>47</v>
      </c>
      <c r="B50" s="17" t="n">
        <v>215.7</v>
      </c>
      <c r="C50" s="14" t="n">
        <f aca="false">B50-B49</f>
        <v>28.2</v>
      </c>
      <c r="D50" s="18" t="s">
        <v>50</v>
      </c>
      <c r="E50" s="19" t="s">
        <v>22</v>
      </c>
      <c r="F50" s="20" t="s">
        <v>109</v>
      </c>
      <c r="G50" s="6"/>
      <c r="H50" s="16" t="s">
        <v>110</v>
      </c>
      <c r="J50" s="13"/>
    </row>
    <row r="51" s="9" customFormat="true" ht="19.9" hidden="false" customHeight="true" outlineLevel="0" collapsed="false">
      <c r="A51" s="6" t="n">
        <v>48</v>
      </c>
      <c r="B51" s="14" t="n">
        <v>219.9</v>
      </c>
      <c r="C51" s="14" t="n">
        <f aca="false">B51-B50</f>
        <v>4.20000000000002</v>
      </c>
      <c r="D51" s="6" t="s">
        <v>111</v>
      </c>
      <c r="E51" s="55" t="s">
        <v>112</v>
      </c>
      <c r="F51" s="15" t="s">
        <v>113</v>
      </c>
      <c r="G51" s="49" t="s">
        <v>114</v>
      </c>
      <c r="H51" s="16"/>
      <c r="J51" s="13"/>
    </row>
    <row r="52" customFormat="false" ht="31.2" hidden="false" customHeight="true" outlineLevel="0" collapsed="false">
      <c r="A52" s="10" t="n">
        <v>49</v>
      </c>
      <c r="B52" s="35" t="n">
        <v>220.2</v>
      </c>
      <c r="C52" s="36" t="n">
        <f aca="false">B52-B51</f>
        <v>0.299999999999983</v>
      </c>
      <c r="D52" s="56" t="s">
        <v>115</v>
      </c>
      <c r="E52" s="38" t="s">
        <v>58</v>
      </c>
      <c r="F52" s="57" t="s">
        <v>30</v>
      </c>
      <c r="G52" s="58" t="s">
        <v>116</v>
      </c>
      <c r="H52" s="41"/>
      <c r="J52" s="13"/>
    </row>
    <row r="53" customFormat="false" ht="19.85" hidden="false" customHeight="true" outlineLevel="0" collapsed="false">
      <c r="A53" s="6" t="n">
        <v>50</v>
      </c>
      <c r="B53" s="59" t="n">
        <v>225.7</v>
      </c>
      <c r="C53" s="59" t="n">
        <f aca="false">B53-B52</f>
        <v>5.5</v>
      </c>
      <c r="D53" s="60" t="s">
        <v>117</v>
      </c>
      <c r="E53" s="26" t="s">
        <v>29</v>
      </c>
      <c r="F53" s="27" t="s">
        <v>30</v>
      </c>
      <c r="G53" s="61" t="s">
        <v>118</v>
      </c>
      <c r="H53" s="62"/>
      <c r="J53" s="13"/>
    </row>
    <row r="54" s="9" customFormat="true" ht="19.9" hidden="false" customHeight="true" outlineLevel="0" collapsed="false">
      <c r="A54" s="6" t="n">
        <v>51</v>
      </c>
      <c r="B54" s="17" t="n">
        <v>229.1</v>
      </c>
      <c r="C54" s="63" t="n">
        <f aca="false">B54-B53</f>
        <v>3.40000000000001</v>
      </c>
      <c r="D54" s="6" t="s">
        <v>119</v>
      </c>
      <c r="E54" s="19" t="s">
        <v>33</v>
      </c>
      <c r="F54" s="15" t="s">
        <v>120</v>
      </c>
      <c r="G54" s="6" t="s">
        <v>121</v>
      </c>
      <c r="H54" s="16" t="s">
        <v>122</v>
      </c>
      <c r="J54" s="13"/>
    </row>
    <row r="55" s="9" customFormat="true" ht="19.9" hidden="false" customHeight="true" outlineLevel="0" collapsed="false">
      <c r="A55" s="6" t="n">
        <v>52</v>
      </c>
      <c r="B55" s="17" t="n">
        <v>250.9</v>
      </c>
      <c r="C55" s="14" t="n">
        <f aca="false">B55-B54</f>
        <v>21.8</v>
      </c>
      <c r="D55" s="18" t="s">
        <v>123</v>
      </c>
      <c r="E55" s="55" t="s">
        <v>63</v>
      </c>
      <c r="F55" s="20" t="s">
        <v>124</v>
      </c>
      <c r="G55" s="22" t="s">
        <v>125</v>
      </c>
      <c r="H55" s="16"/>
      <c r="J55" s="13"/>
    </row>
    <row r="56" s="9" customFormat="true" ht="19.9" hidden="false" customHeight="true" outlineLevel="0" collapsed="false">
      <c r="A56" s="6" t="n">
        <v>53</v>
      </c>
      <c r="B56" s="17" t="n">
        <v>251.1</v>
      </c>
      <c r="C56" s="14" t="n">
        <f aca="false">B56-B55</f>
        <v>0.199999999999989</v>
      </c>
      <c r="D56" s="28" t="s">
        <v>126</v>
      </c>
      <c r="E56" s="19" t="s">
        <v>127</v>
      </c>
      <c r="F56" s="20" t="s">
        <v>15</v>
      </c>
      <c r="G56" s="18"/>
      <c r="H56" s="16"/>
      <c r="J56" s="13"/>
    </row>
    <row r="57" s="9" customFormat="true" ht="19.9" hidden="false" customHeight="true" outlineLevel="0" collapsed="false">
      <c r="A57" s="6" t="n">
        <v>54</v>
      </c>
      <c r="B57" s="17" t="n">
        <v>251.2</v>
      </c>
      <c r="C57" s="30" t="n">
        <f aca="false">B57-B56</f>
        <v>0.0999999999999943</v>
      </c>
      <c r="D57" s="28" t="s">
        <v>50</v>
      </c>
      <c r="E57" s="19" t="s">
        <v>25</v>
      </c>
      <c r="F57" s="20" t="s">
        <v>128</v>
      </c>
      <c r="G57" s="18" t="s">
        <v>129</v>
      </c>
      <c r="H57" s="16"/>
      <c r="J57" s="13"/>
    </row>
    <row r="58" s="64" customFormat="true" ht="19.9" hidden="false" customHeight="true" outlineLevel="0" collapsed="false">
      <c r="A58" s="6" t="n">
        <v>55</v>
      </c>
      <c r="B58" s="14" t="n">
        <v>251.7</v>
      </c>
      <c r="C58" s="14" t="n">
        <f aca="false">B58-B57</f>
        <v>0.5</v>
      </c>
      <c r="D58" s="6" t="s">
        <v>130</v>
      </c>
      <c r="E58" s="55" t="s">
        <v>63</v>
      </c>
      <c r="F58" s="15" t="s">
        <v>15</v>
      </c>
      <c r="G58" s="23"/>
      <c r="H58" s="23"/>
      <c r="J58" s="65"/>
    </row>
    <row r="59" s="64" customFormat="true" ht="19.9" hidden="false" customHeight="true" outlineLevel="0" collapsed="false">
      <c r="A59" s="6" t="n">
        <v>56</v>
      </c>
      <c r="B59" s="14" t="n">
        <v>253</v>
      </c>
      <c r="C59" s="30" t="n">
        <f aca="false">B59-B58</f>
        <v>1.30000000000001</v>
      </c>
      <c r="D59" s="6" t="s">
        <v>131</v>
      </c>
      <c r="E59" s="7" t="s">
        <v>14</v>
      </c>
      <c r="F59" s="15" t="s">
        <v>132</v>
      </c>
      <c r="G59" s="23"/>
      <c r="H59" s="23"/>
      <c r="J59" s="65"/>
    </row>
    <row r="60" s="9" customFormat="true" ht="19.9" hidden="false" customHeight="true" outlineLevel="0" collapsed="false">
      <c r="A60" s="6" t="n">
        <v>57</v>
      </c>
      <c r="B60" s="14" t="n">
        <v>261.4</v>
      </c>
      <c r="C60" s="14" t="n">
        <f aca="false">B60-B59</f>
        <v>8.39999999999998</v>
      </c>
      <c r="D60" s="6" t="s">
        <v>133</v>
      </c>
      <c r="E60" s="7" t="s">
        <v>25</v>
      </c>
      <c r="F60" s="15" t="s">
        <v>30</v>
      </c>
      <c r="G60" s="6" t="s">
        <v>134</v>
      </c>
      <c r="H60" s="16" t="s">
        <v>135</v>
      </c>
      <c r="J60" s="13"/>
    </row>
    <row r="61" s="64" customFormat="true" ht="19.9" hidden="false" customHeight="true" outlineLevel="0" collapsed="false">
      <c r="A61" s="6" t="n">
        <v>58</v>
      </c>
      <c r="B61" s="14" t="n">
        <v>265.5</v>
      </c>
      <c r="C61" s="14" t="n">
        <f aca="false">B61-B60</f>
        <v>4.10000000000002</v>
      </c>
      <c r="D61" s="28" t="s">
        <v>21</v>
      </c>
      <c r="E61" s="7" t="s">
        <v>20</v>
      </c>
      <c r="F61" s="15" t="s">
        <v>30</v>
      </c>
      <c r="G61" s="23" t="s">
        <v>136</v>
      </c>
      <c r="H61" s="23"/>
      <c r="J61" s="65"/>
    </row>
    <row r="62" s="9" customFormat="true" ht="19.9" hidden="false" customHeight="true" outlineLevel="0" collapsed="false">
      <c r="A62" s="6" t="n">
        <v>59</v>
      </c>
      <c r="B62" s="17" t="n">
        <v>266.4</v>
      </c>
      <c r="C62" s="30" t="n">
        <f aca="false">B62-B61</f>
        <v>0.899999999999977</v>
      </c>
      <c r="D62" s="18" t="s">
        <v>50</v>
      </c>
      <c r="E62" s="19" t="s">
        <v>18</v>
      </c>
      <c r="F62" s="15" t="s">
        <v>15</v>
      </c>
      <c r="G62" s="6" t="s">
        <v>137</v>
      </c>
      <c r="H62" s="16"/>
      <c r="J62" s="13"/>
    </row>
    <row r="63" s="9" customFormat="true" ht="19.9" hidden="false" customHeight="true" outlineLevel="0" collapsed="false">
      <c r="A63" s="6" t="n">
        <v>60</v>
      </c>
      <c r="B63" s="17" t="n">
        <v>267</v>
      </c>
      <c r="C63" s="14" t="n">
        <f aca="false">B63-B62</f>
        <v>0.600000000000023</v>
      </c>
      <c r="D63" s="18" t="s">
        <v>21</v>
      </c>
      <c r="E63" s="19" t="s">
        <v>14</v>
      </c>
      <c r="F63" s="15" t="s">
        <v>138</v>
      </c>
      <c r="G63" s="6" t="s">
        <v>139</v>
      </c>
      <c r="H63" s="16"/>
      <c r="J63" s="13"/>
    </row>
    <row r="64" s="9" customFormat="true" ht="19.9" hidden="false" customHeight="true" outlineLevel="0" collapsed="false">
      <c r="A64" s="6" t="n">
        <v>61</v>
      </c>
      <c r="B64" s="17" t="n">
        <v>272.7</v>
      </c>
      <c r="C64" s="14" t="n">
        <f aca="false">B64-B63</f>
        <v>5.69999999999999</v>
      </c>
      <c r="D64" s="18" t="s">
        <v>140</v>
      </c>
      <c r="E64" s="19" t="s">
        <v>20</v>
      </c>
      <c r="F64" s="15" t="s">
        <v>89</v>
      </c>
      <c r="G64" s="6" t="s">
        <v>141</v>
      </c>
      <c r="H64" s="16" t="s">
        <v>142</v>
      </c>
      <c r="J64" s="13"/>
    </row>
    <row r="65" s="9" customFormat="true" ht="19.9" hidden="false" customHeight="true" outlineLevel="0" collapsed="false">
      <c r="A65" s="6" t="n">
        <v>62</v>
      </c>
      <c r="B65" s="17" t="n">
        <v>282.3</v>
      </c>
      <c r="C65" s="14" t="n">
        <f aca="false">B65-B64</f>
        <v>9.60000000000002</v>
      </c>
      <c r="D65" s="18" t="s">
        <v>143</v>
      </c>
      <c r="E65" s="19" t="s">
        <v>22</v>
      </c>
      <c r="F65" s="6" t="s">
        <v>30</v>
      </c>
      <c r="G65" s="34" t="s">
        <v>144</v>
      </c>
      <c r="H65" s="16" t="s">
        <v>145</v>
      </c>
      <c r="J65" s="13"/>
    </row>
    <row r="66" s="9" customFormat="true" ht="19.9" hidden="false" customHeight="true" outlineLevel="0" collapsed="false">
      <c r="A66" s="6" t="n">
        <v>63</v>
      </c>
      <c r="B66" s="17" t="n">
        <v>285.7</v>
      </c>
      <c r="C66" s="14" t="n">
        <f aca="false">B66-B65</f>
        <v>3.39999999999998</v>
      </c>
      <c r="D66" s="18" t="s">
        <v>50</v>
      </c>
      <c r="E66" s="19" t="s">
        <v>33</v>
      </c>
      <c r="F66" s="6" t="s">
        <v>30</v>
      </c>
      <c r="G66" s="6" t="s">
        <v>146</v>
      </c>
      <c r="H66" s="16" t="s">
        <v>147</v>
      </c>
      <c r="J66" s="13"/>
    </row>
    <row r="67" s="9" customFormat="true" ht="19.9" hidden="false" customHeight="true" outlineLevel="0" collapsed="false">
      <c r="A67" s="6" t="n">
        <v>64</v>
      </c>
      <c r="B67" s="17" t="n">
        <v>291.3</v>
      </c>
      <c r="C67" s="14" t="n">
        <f aca="false">B67-B66</f>
        <v>5.60000000000002</v>
      </c>
      <c r="D67" s="18" t="s">
        <v>148</v>
      </c>
      <c r="E67" s="19" t="s">
        <v>33</v>
      </c>
      <c r="F67" s="18" t="s">
        <v>30</v>
      </c>
      <c r="G67" s="6"/>
      <c r="H67" s="16" t="s">
        <v>149</v>
      </c>
      <c r="J67" s="13"/>
    </row>
    <row r="68" customFormat="false" ht="31.2" hidden="false" customHeight="true" outlineLevel="0" collapsed="false">
      <c r="A68" s="10" t="n">
        <v>65</v>
      </c>
      <c r="B68" s="35" t="n">
        <v>291.3</v>
      </c>
      <c r="C68" s="11" t="n">
        <f aca="false">B68-B67</f>
        <v>0</v>
      </c>
      <c r="D68" s="51" t="s">
        <v>150</v>
      </c>
      <c r="E68" s="66" t="s">
        <v>58</v>
      </c>
      <c r="F68" s="67" t="s">
        <v>30</v>
      </c>
      <c r="G68" s="40" t="s">
        <v>151</v>
      </c>
      <c r="H68" s="41"/>
      <c r="J68" s="13"/>
    </row>
    <row r="69" s="9" customFormat="true" ht="19.9" hidden="false" customHeight="true" outlineLevel="0" collapsed="false">
      <c r="A69" s="6" t="n">
        <v>66</v>
      </c>
      <c r="B69" s="14" t="n">
        <v>294.8</v>
      </c>
      <c r="C69" s="14" t="n">
        <f aca="false">B69-B68</f>
        <v>3.5</v>
      </c>
      <c r="D69" s="6" t="s">
        <v>152</v>
      </c>
      <c r="E69" s="7" t="s">
        <v>22</v>
      </c>
      <c r="F69" s="6" t="s">
        <v>30</v>
      </c>
      <c r="G69" s="6"/>
      <c r="H69" s="16"/>
      <c r="J69" s="13"/>
    </row>
    <row r="70" s="9" customFormat="true" ht="19.9" hidden="false" customHeight="true" outlineLevel="0" collapsed="false">
      <c r="A70" s="6" t="n">
        <v>67</v>
      </c>
      <c r="B70" s="17" t="n">
        <v>296.1</v>
      </c>
      <c r="C70" s="14" t="n">
        <f aca="false">B70-B69</f>
        <v>1.30000000000001</v>
      </c>
      <c r="D70" s="18" t="s">
        <v>153</v>
      </c>
      <c r="E70" s="19" t="s">
        <v>20</v>
      </c>
      <c r="F70" s="20" t="s">
        <v>154</v>
      </c>
      <c r="G70" s="6" t="s">
        <v>155</v>
      </c>
      <c r="H70" s="16" t="s">
        <v>156</v>
      </c>
      <c r="J70" s="13"/>
    </row>
    <row r="71" s="9" customFormat="true" ht="19.9" hidden="false" customHeight="true" outlineLevel="0" collapsed="false">
      <c r="A71" s="6" t="n">
        <v>68</v>
      </c>
      <c r="B71" s="30" t="n">
        <v>298.9</v>
      </c>
      <c r="C71" s="30" t="n">
        <f aca="false">B71-B70</f>
        <v>2.79999999999995</v>
      </c>
      <c r="D71" s="18" t="s">
        <v>157</v>
      </c>
      <c r="E71" s="19" t="s">
        <v>20</v>
      </c>
      <c r="F71" s="18" t="s">
        <v>30</v>
      </c>
      <c r="G71" s="6" t="s">
        <v>158</v>
      </c>
      <c r="H71" s="16"/>
      <c r="J71" s="13"/>
    </row>
    <row r="72" s="9" customFormat="true" ht="19.9" hidden="false" customHeight="true" outlineLevel="0" collapsed="false">
      <c r="A72" s="6" t="n">
        <v>69</v>
      </c>
      <c r="B72" s="17" t="n">
        <v>338.1</v>
      </c>
      <c r="C72" s="14" t="n">
        <f aca="false">B72-B71</f>
        <v>39.2</v>
      </c>
      <c r="D72" s="18" t="s">
        <v>159</v>
      </c>
      <c r="E72" s="19" t="s">
        <v>14</v>
      </c>
      <c r="F72" s="18" t="s">
        <v>160</v>
      </c>
      <c r="G72" s="6"/>
      <c r="H72" s="16" t="s">
        <v>161</v>
      </c>
      <c r="J72" s="13"/>
    </row>
    <row r="73" s="9" customFormat="true" ht="19.9" hidden="false" customHeight="true" outlineLevel="0" collapsed="false">
      <c r="A73" s="6" t="n">
        <v>70</v>
      </c>
      <c r="B73" s="17" t="n">
        <v>339.1</v>
      </c>
      <c r="C73" s="14" t="n">
        <f aca="false">B73-B72</f>
        <v>1</v>
      </c>
      <c r="D73" s="18" t="s">
        <v>162</v>
      </c>
      <c r="E73" s="19" t="s">
        <v>163</v>
      </c>
      <c r="F73" s="20" t="s">
        <v>15</v>
      </c>
      <c r="G73" s="6" t="s">
        <v>164</v>
      </c>
      <c r="H73" s="16"/>
      <c r="J73" s="13"/>
    </row>
    <row r="74" s="9" customFormat="true" ht="19.9" hidden="false" customHeight="true" outlineLevel="0" collapsed="false">
      <c r="A74" s="6" t="n">
        <v>71</v>
      </c>
      <c r="B74" s="17" t="n">
        <v>339.8</v>
      </c>
      <c r="C74" s="14" t="n">
        <f aca="false">B74-B73</f>
        <v>0.699999999999989</v>
      </c>
      <c r="D74" s="18" t="s">
        <v>50</v>
      </c>
      <c r="E74" s="19" t="s">
        <v>20</v>
      </c>
      <c r="F74" s="20" t="s">
        <v>15</v>
      </c>
      <c r="G74" s="6"/>
      <c r="H74" s="16"/>
      <c r="J74" s="13"/>
    </row>
    <row r="75" s="9" customFormat="true" ht="19.9" hidden="false" customHeight="true" outlineLevel="0" collapsed="false">
      <c r="A75" s="6" t="n">
        <v>72</v>
      </c>
      <c r="B75" s="14" t="n">
        <v>339.9</v>
      </c>
      <c r="C75" s="14" t="n">
        <f aca="false">B75-B74</f>
        <v>0.0999999999999659</v>
      </c>
      <c r="D75" s="6" t="s">
        <v>165</v>
      </c>
      <c r="E75" s="7" t="s">
        <v>14</v>
      </c>
      <c r="F75" s="15" t="s">
        <v>160</v>
      </c>
      <c r="G75" s="6"/>
      <c r="H75" s="16"/>
      <c r="J75" s="13"/>
    </row>
    <row r="76" s="9" customFormat="true" ht="19.9" hidden="false" customHeight="true" outlineLevel="0" collapsed="false">
      <c r="A76" s="6" t="n">
        <v>73</v>
      </c>
      <c r="B76" s="17" t="n">
        <v>355.8</v>
      </c>
      <c r="C76" s="14" t="n">
        <f aca="false">B76-B75</f>
        <v>15.9</v>
      </c>
      <c r="D76" s="6" t="s">
        <v>166</v>
      </c>
      <c r="E76" s="7" t="s">
        <v>14</v>
      </c>
      <c r="F76" s="15" t="s">
        <v>167</v>
      </c>
      <c r="G76" s="6"/>
      <c r="H76" s="16" t="s">
        <v>168</v>
      </c>
      <c r="J76" s="13"/>
    </row>
    <row r="77" s="9" customFormat="true" ht="19.9" hidden="false" customHeight="true" outlineLevel="0" collapsed="false">
      <c r="A77" s="6" t="n">
        <v>74</v>
      </c>
      <c r="B77" s="14" t="n">
        <v>361.5</v>
      </c>
      <c r="C77" s="14" t="n">
        <f aca="false">B77-B76</f>
        <v>5.69999999999999</v>
      </c>
      <c r="D77" s="28" t="s">
        <v>21</v>
      </c>
      <c r="E77" s="7" t="s">
        <v>33</v>
      </c>
      <c r="F77" s="15" t="s">
        <v>15</v>
      </c>
      <c r="G77" s="28" t="s">
        <v>169</v>
      </c>
      <c r="H77" s="16"/>
      <c r="J77" s="13"/>
    </row>
    <row r="78" s="9" customFormat="true" ht="19.9" hidden="false" customHeight="true" outlineLevel="0" collapsed="false">
      <c r="A78" s="6" t="n">
        <v>75</v>
      </c>
      <c r="B78" s="14" t="n">
        <v>367.3</v>
      </c>
      <c r="C78" s="14" t="n">
        <f aca="false">B78-B77</f>
        <v>5.80000000000001</v>
      </c>
      <c r="D78" s="28" t="s">
        <v>21</v>
      </c>
      <c r="E78" s="19" t="s">
        <v>20</v>
      </c>
      <c r="F78" s="15" t="s">
        <v>170</v>
      </c>
      <c r="G78" s="6"/>
      <c r="H78" s="16"/>
      <c r="J78" s="13"/>
    </row>
    <row r="79" customFormat="false" ht="31.2" hidden="false" customHeight="true" outlineLevel="0" collapsed="false">
      <c r="A79" s="10" t="n">
        <v>76</v>
      </c>
      <c r="B79" s="35" t="n">
        <v>367.8</v>
      </c>
      <c r="C79" s="11" t="n">
        <f aca="false">B79-B78</f>
        <v>0.5</v>
      </c>
      <c r="D79" s="68" t="s">
        <v>171</v>
      </c>
      <c r="E79" s="66" t="s">
        <v>58</v>
      </c>
      <c r="F79" s="57" t="s">
        <v>30</v>
      </c>
      <c r="G79" s="69" t="s">
        <v>172</v>
      </c>
      <c r="H79" s="41"/>
      <c r="J79" s="13"/>
    </row>
    <row r="80" s="9" customFormat="true" ht="19.9" hidden="false" customHeight="true" outlineLevel="0" collapsed="false">
      <c r="A80" s="6" t="n">
        <v>77</v>
      </c>
      <c r="B80" s="14" t="n">
        <v>370.3</v>
      </c>
      <c r="C80" s="14" t="n">
        <f aca="false">B80-B79</f>
        <v>2.5</v>
      </c>
      <c r="D80" s="6" t="s">
        <v>173</v>
      </c>
      <c r="E80" s="7" t="s">
        <v>25</v>
      </c>
      <c r="F80" s="15" t="s">
        <v>15</v>
      </c>
      <c r="G80" s="6" t="s">
        <v>174</v>
      </c>
      <c r="H80" s="16"/>
      <c r="J80" s="13"/>
    </row>
    <row r="81" s="9" customFormat="true" ht="19.9" hidden="false" customHeight="true" outlineLevel="0" collapsed="false">
      <c r="A81" s="6" t="n">
        <v>78</v>
      </c>
      <c r="B81" s="14" t="n">
        <v>371.7</v>
      </c>
      <c r="C81" s="14" t="n">
        <f aca="false">B81-B80</f>
        <v>1.39999999999998</v>
      </c>
      <c r="D81" s="6" t="s">
        <v>175</v>
      </c>
      <c r="E81" s="19" t="s">
        <v>25</v>
      </c>
      <c r="F81" s="6" t="s">
        <v>176</v>
      </c>
      <c r="G81" s="6"/>
      <c r="H81" s="16"/>
      <c r="J81" s="13"/>
    </row>
    <row r="82" s="9" customFormat="true" ht="19.9" hidden="false" customHeight="true" outlineLevel="0" collapsed="false">
      <c r="A82" s="6" t="n">
        <v>79</v>
      </c>
      <c r="B82" s="17" t="n">
        <v>372.6</v>
      </c>
      <c r="C82" s="14" t="n">
        <f aca="false">B82-B81</f>
        <v>0.900000000000034</v>
      </c>
      <c r="D82" s="6" t="s">
        <v>21</v>
      </c>
      <c r="E82" s="7" t="s">
        <v>47</v>
      </c>
      <c r="F82" s="15" t="s">
        <v>177</v>
      </c>
      <c r="G82" s="6"/>
      <c r="H82" s="16" t="s">
        <v>178</v>
      </c>
      <c r="J82" s="13"/>
    </row>
    <row r="83" s="9" customFormat="true" ht="19.9" hidden="false" customHeight="true" outlineLevel="0" collapsed="false">
      <c r="A83" s="6" t="n">
        <v>80</v>
      </c>
      <c r="B83" s="17" t="n">
        <v>385.5</v>
      </c>
      <c r="C83" s="14" t="n">
        <f aca="false">B83-B82</f>
        <v>12.9</v>
      </c>
      <c r="D83" s="6" t="s">
        <v>179</v>
      </c>
      <c r="E83" s="7" t="s">
        <v>14</v>
      </c>
      <c r="F83" s="15" t="s">
        <v>180</v>
      </c>
      <c r="G83" s="6"/>
      <c r="H83" s="16" t="s">
        <v>181</v>
      </c>
      <c r="J83" s="13"/>
    </row>
    <row r="84" s="9" customFormat="true" ht="19.9" hidden="false" customHeight="true" outlineLevel="0" collapsed="false">
      <c r="A84" s="6" t="n">
        <v>81</v>
      </c>
      <c r="B84" s="17" t="n">
        <v>386.4</v>
      </c>
      <c r="C84" s="14" t="n">
        <f aca="false">B84-B83</f>
        <v>0.899999999999977</v>
      </c>
      <c r="D84" s="6" t="s">
        <v>182</v>
      </c>
      <c r="E84" s="7" t="s">
        <v>25</v>
      </c>
      <c r="F84" s="15" t="s">
        <v>100</v>
      </c>
      <c r="G84" s="6"/>
      <c r="H84" s="16" t="s">
        <v>183</v>
      </c>
      <c r="J84" s="13"/>
    </row>
    <row r="85" s="9" customFormat="true" ht="19.9" hidden="false" customHeight="true" outlineLevel="0" collapsed="false">
      <c r="A85" s="6" t="n">
        <v>82</v>
      </c>
      <c r="B85" s="17" t="n">
        <v>388.5</v>
      </c>
      <c r="C85" s="14" t="n">
        <f aca="false">B85-B84</f>
        <v>2.10000000000002</v>
      </c>
      <c r="D85" s="6" t="s">
        <v>21</v>
      </c>
      <c r="E85" s="7" t="s">
        <v>25</v>
      </c>
      <c r="F85" s="15" t="s">
        <v>30</v>
      </c>
      <c r="G85" s="70"/>
      <c r="H85" s="71" t="s">
        <v>184</v>
      </c>
      <c r="J85" s="13"/>
    </row>
    <row r="86" s="9" customFormat="true" ht="19.9" hidden="false" customHeight="true" outlineLevel="0" collapsed="false">
      <c r="A86" s="6" t="n">
        <v>83</v>
      </c>
      <c r="B86" s="17" t="n">
        <v>391.8</v>
      </c>
      <c r="C86" s="14" t="n">
        <f aca="false">B86-B85</f>
        <v>3.30000000000001</v>
      </c>
      <c r="D86" s="6" t="s">
        <v>185</v>
      </c>
      <c r="E86" s="7" t="s">
        <v>22</v>
      </c>
      <c r="F86" s="15" t="s">
        <v>186</v>
      </c>
      <c r="G86" s="6" t="s">
        <v>187</v>
      </c>
      <c r="H86" s="16"/>
      <c r="J86" s="13"/>
    </row>
    <row r="87" s="9" customFormat="true" ht="19.9" hidden="false" customHeight="true" outlineLevel="0" collapsed="false">
      <c r="A87" s="6" t="n">
        <v>84</v>
      </c>
      <c r="B87" s="17" t="n">
        <v>393.3</v>
      </c>
      <c r="C87" s="14" t="n">
        <f aca="false">B87-B86</f>
        <v>1.5</v>
      </c>
      <c r="D87" s="6" t="s">
        <v>188</v>
      </c>
      <c r="E87" s="7" t="s">
        <v>25</v>
      </c>
      <c r="F87" s="15" t="s">
        <v>189</v>
      </c>
      <c r="G87" s="6"/>
      <c r="H87" s="16" t="s">
        <v>190</v>
      </c>
      <c r="J87" s="13"/>
    </row>
    <row r="88" s="9" customFormat="true" ht="19.9" hidden="false" customHeight="true" outlineLevel="0" collapsed="false">
      <c r="A88" s="6" t="n">
        <v>85</v>
      </c>
      <c r="B88" s="14" t="n">
        <v>398.3</v>
      </c>
      <c r="C88" s="14" t="n">
        <f aca="false">B88-B87</f>
        <v>5</v>
      </c>
      <c r="D88" s="6" t="s">
        <v>191</v>
      </c>
      <c r="E88" s="7" t="s">
        <v>14</v>
      </c>
      <c r="F88" s="15" t="s">
        <v>15</v>
      </c>
      <c r="G88" s="6"/>
      <c r="H88" s="16"/>
      <c r="J88" s="13"/>
    </row>
    <row r="89" s="9" customFormat="true" ht="19.9" hidden="false" customHeight="true" outlineLevel="0" collapsed="false">
      <c r="A89" s="6" t="n">
        <v>86</v>
      </c>
      <c r="B89" s="72" t="n">
        <v>401.6</v>
      </c>
      <c r="C89" s="72" t="n">
        <f aca="false">B89-B88</f>
        <v>3.30000000000001</v>
      </c>
      <c r="D89" s="23" t="s">
        <v>192</v>
      </c>
      <c r="E89" s="26" t="s">
        <v>25</v>
      </c>
      <c r="F89" s="27" t="s">
        <v>15</v>
      </c>
      <c r="G89" s="23"/>
      <c r="H89" s="28" t="s">
        <v>193</v>
      </c>
      <c r="J89" s="13"/>
    </row>
    <row r="90" s="9" customFormat="true" ht="19.9" hidden="false" customHeight="true" outlineLevel="0" collapsed="false">
      <c r="A90" s="6" t="n">
        <v>87</v>
      </c>
      <c r="B90" s="72" t="n">
        <v>402.5</v>
      </c>
      <c r="C90" s="72" t="n">
        <f aca="false">B90-B89</f>
        <v>0.899999999999977</v>
      </c>
      <c r="D90" s="23" t="s">
        <v>194</v>
      </c>
      <c r="E90" s="26" t="s">
        <v>14</v>
      </c>
      <c r="F90" s="27" t="s">
        <v>195</v>
      </c>
      <c r="G90" s="28" t="s">
        <v>196</v>
      </c>
      <c r="H90" s="16" t="s">
        <v>197</v>
      </c>
      <c r="J90" s="13"/>
    </row>
    <row r="91" s="9" customFormat="true" ht="31.2" hidden="false" customHeight="true" outlineLevel="0" collapsed="false">
      <c r="A91" s="10" t="n">
        <v>88</v>
      </c>
      <c r="B91" s="73" t="n">
        <v>403.1</v>
      </c>
      <c r="C91" s="73" t="n">
        <f aca="false">B91-B90</f>
        <v>0.600000000000023</v>
      </c>
      <c r="D91" s="74" t="s">
        <v>198</v>
      </c>
      <c r="E91" s="75" t="s">
        <v>58</v>
      </c>
      <c r="F91" s="76" t="s">
        <v>30</v>
      </c>
      <c r="G91" s="77" t="s">
        <v>199</v>
      </c>
      <c r="H91" s="78"/>
      <c r="J91" s="13"/>
    </row>
    <row r="92" customFormat="false" ht="19.85" hidden="false" customHeight="true" outlineLevel="0" collapsed="false">
      <c r="A92" s="6" t="n">
        <v>89</v>
      </c>
      <c r="B92" s="59" t="n">
        <v>403.3</v>
      </c>
      <c r="C92" s="72" t="n">
        <f aca="false">B92-B91</f>
        <v>0.199999999999989</v>
      </c>
      <c r="D92" s="79" t="s">
        <v>200</v>
      </c>
      <c r="E92" s="26" t="s">
        <v>14</v>
      </c>
      <c r="F92" s="27" t="s">
        <v>201</v>
      </c>
      <c r="G92" s="79"/>
      <c r="H92" s="80" t="s">
        <v>202</v>
      </c>
      <c r="J92" s="13"/>
    </row>
    <row r="93" customFormat="false" ht="31.2" hidden="false" customHeight="true" outlineLevel="0" collapsed="false">
      <c r="A93" s="10" t="n">
        <v>90</v>
      </c>
      <c r="B93" s="35" t="n">
        <v>404.2</v>
      </c>
      <c r="C93" s="11" t="n">
        <f aca="false">B93-B92</f>
        <v>0.899999999999977</v>
      </c>
      <c r="D93" s="56" t="s">
        <v>203</v>
      </c>
      <c r="E93" s="66" t="s">
        <v>58</v>
      </c>
      <c r="F93" s="67" t="s">
        <v>30</v>
      </c>
      <c r="G93" s="81" t="s">
        <v>204</v>
      </c>
      <c r="H93" s="41"/>
      <c r="J93" s="13"/>
    </row>
    <row r="94" customFormat="false" ht="13.2" hidden="false" customHeight="false" outlineLevel="0" collapsed="false"/>
    <row r="95" customFormat="false" ht="13.2" hidden="false" customHeight="false" outlineLevel="0" collapsed="false"/>
    <row r="96" customFormat="false" ht="13.2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printOptions headings="false" gridLines="false" gridLinesSet="true" horizontalCentered="false" verticalCentered="false"/>
  <pageMargins left="0.39375" right="0.39375" top="0.39375" bottom="0.39375" header="0.511805555555555" footer="0.511805555555555"/>
  <pageSetup paperSize="9" scale="70" fitToWidth="1" fitToHeight="1" pageOrder="downThenOver" orientation="portrait" blackAndWhite="false" draft="false" cellComments="none" firstPageNumber="1" useFirstPageNumber="tru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214</TotalTime>
  <Application>LibreOffice/7.1.4.2$Windows_X86_64 LibreOffice_project/a529a4fab45b75fefc5b6226684193eb000654f6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2017-10-28T20:34:10Z</dcterms:created>
  <dc:creator/>
  <dc:description/>
  <dc:language>ja-JP</dc:language>
  <cp:lastModifiedBy/>
  <cp:lastPrinted>2022-04-29T23:30:53Z</cp:lastPrinted>
  <dcterms:modified xsi:type="dcterms:W3CDTF">2023-05-07T14:54:23Z</dcterms:modified>
  <cp:revision>107</cp:revision>
  <dc:subject/>
  <dc:title>Cue sheet for 2018富士大回り400km</dc:titl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0</vt:bool>
  </property>
  <property fmtid="{D5CDD505-2E9C-101B-9397-08002B2CF9AE}" pid="3" name="LinksUpToDate">
    <vt:bool>0</vt:bool>
  </property>
  <property fmtid="{D5CDD505-2E9C-101B-9397-08002B2CF9AE}" pid="4" name="ScaleCrop">
    <vt:bool>0</vt:bool>
  </property>
  <property fmtid="{D5CDD505-2E9C-101B-9397-08002B2CF9AE}" pid="5" name="ShareDoc">
    <vt:bool>0</vt:bool>
  </property>
</Properties>
</file>