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aijo.OFFICE\Documents\Plivate\ブルべ\BRM2023\2023BRM218西東京200km伊東（主催）\キューシート\"/>
    </mc:Choice>
  </mc:AlternateContent>
  <xr:revisionPtr revIDLastSave="0" documentId="8_{FD9F0B67-940A-423F-AE3C-CE13690B6D72}" xr6:coauthVersionLast="47" xr6:coauthVersionMax="47" xr10:uidLastSave="{00000000-0000-0000-0000-000000000000}"/>
  <bookViews>
    <workbookView xWindow="28680" yWindow="-120" windowWidth="29040" windowHeight="16440" xr2:uid="{A91EA397-84A7-427C-B3E7-59B6771BDE3A}"/>
  </bookViews>
  <sheets>
    <sheet name="2023BRM218-200km_Ito" sheetId="1" r:id="rId1"/>
  </sheets>
  <definedNames>
    <definedName name="_xlnm._FilterDatabase" localSheetId="0" hidden="1">'2023BRM218-200km_Ito'!$A$4:$I$51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17" i="1"/>
  <c r="C16" i="1"/>
  <c r="C15" i="1"/>
  <c r="C20" i="1"/>
  <c r="C19" i="1"/>
  <c r="C14" i="1"/>
  <c r="C21" i="1" l="1"/>
  <c r="C22" i="1"/>
  <c r="C23" i="1"/>
  <c r="C2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13" i="1"/>
  <c r="C12" i="1"/>
  <c r="C11" i="1"/>
  <c r="C10" i="1"/>
  <c r="C9" i="1"/>
  <c r="C8" i="1"/>
  <c r="C7" i="1"/>
  <c r="C6" i="1"/>
</calcChain>
</file>

<file path=xl/sharedStrings.xml><?xml version="1.0" encoding="utf-8"?>
<sst xmlns="http://schemas.openxmlformats.org/spreadsheetml/2006/main" count="268" uniqueCount="118">
  <si>
    <t>（距離は目安です。あらかじめ使い慣れた地図でコースを確認してください。）  R＝国道　K=県道　T=都道　S=信号　止=一旦停止</t>
    <rPh sb="45" eb="46">
      <t>ケン</t>
    </rPh>
    <rPh sb="50" eb="52">
      <t>トドウ</t>
    </rPh>
    <rPh sb="58" eb="59">
      <t>ト</t>
    </rPh>
    <rPh sb="60" eb="62">
      <t>イッタン</t>
    </rPh>
    <rPh sb="62" eb="64">
      <t>テイシ</t>
    </rPh>
    <phoneticPr fontId="6"/>
  </si>
  <si>
    <t>No.</t>
    <phoneticPr fontId="7"/>
  </si>
  <si>
    <t>総距離</t>
    <rPh sb="0" eb="3">
      <t>ソウキョリ</t>
    </rPh>
    <phoneticPr fontId="7"/>
  </si>
  <si>
    <t>区間</t>
    <rPh sb="0" eb="2">
      <t>クカン</t>
    </rPh>
    <phoneticPr fontId="7"/>
  </si>
  <si>
    <t>信号
一旦停止</t>
    <rPh sb="0" eb="2">
      <t>シンゴウ</t>
    </rPh>
    <rPh sb="3" eb="5">
      <t>イッタン</t>
    </rPh>
    <rPh sb="5" eb="7">
      <t>テイシ</t>
    </rPh>
    <phoneticPr fontId="7"/>
  </si>
  <si>
    <t>交差点
の形</t>
    <rPh sb="5" eb="6">
      <t>カタチ</t>
    </rPh>
    <phoneticPr fontId="8"/>
  </si>
  <si>
    <t>進行
方向</t>
    <rPh sb="0" eb="2">
      <t>シンコウ</t>
    </rPh>
    <rPh sb="3" eb="5">
      <t>ホウコウ</t>
    </rPh>
    <phoneticPr fontId="7"/>
  </si>
  <si>
    <t>交差点名等（Sは信号あり）</t>
  </si>
  <si>
    <t>路線名</t>
  </si>
  <si>
    <t>S</t>
    <phoneticPr fontId="7"/>
  </si>
  <si>
    <t>╋</t>
    <phoneticPr fontId="7"/>
  </si>
  <si>
    <t>Start 根岸からさわ公園</t>
  </si>
  <si>
    <t>右</t>
    <rPh sb="0" eb="1">
      <t>ミギ</t>
    </rPh>
    <phoneticPr fontId="7"/>
  </si>
  <si>
    <t>┫</t>
    <phoneticPr fontId="7"/>
  </si>
  <si>
    <t>左</t>
    <rPh sb="0" eb="1">
      <t>ヒダリ</t>
    </rPh>
    <phoneticPr fontId="7"/>
  </si>
  <si>
    <t>┳</t>
    <phoneticPr fontId="7"/>
  </si>
  <si>
    <t>直進</t>
    <rPh sb="0" eb="2">
      <t>チョクシン</t>
    </rPh>
    <phoneticPr fontId="7"/>
  </si>
  <si>
    <t>止</t>
    <rPh sb="0" eb="1">
      <t>ト</t>
    </rPh>
    <phoneticPr fontId="7"/>
  </si>
  <si>
    <t>右側</t>
    <rPh sb="0" eb="2">
      <t>ミギガワ</t>
    </rPh>
    <phoneticPr fontId="7"/>
  </si>
  <si>
    <t>Y</t>
    <phoneticPr fontId="7"/>
  </si>
  <si>
    <t>斜め左</t>
    <rPh sb="0" eb="1">
      <t>ナナ</t>
    </rPh>
    <rPh sb="2" eb="3">
      <t>ヒダリ</t>
    </rPh>
    <phoneticPr fontId="7"/>
  </si>
  <si>
    <t>┣</t>
    <phoneticPr fontId="7"/>
  </si>
  <si>
    <t>X</t>
    <phoneticPr fontId="7"/>
  </si>
  <si>
    <t>斜め右</t>
    <rPh sb="0" eb="1">
      <t>ナナ</t>
    </rPh>
    <rPh sb="2" eb="3">
      <t>ミギ</t>
    </rPh>
    <phoneticPr fontId="7"/>
  </si>
  <si>
    <t>Goal セブンイレブン相模原淵野辺本町２丁目店</t>
    <phoneticPr fontId="7"/>
  </si>
  <si>
    <t>備考欄の時刻表示（制限時刻）は6:00スタートの場合の時刻です。6:00と各スタート時刻の差分を足して読み替えて下さい。</t>
    <rPh sb="0" eb="3">
      <t>ビコウラン</t>
    </rPh>
    <rPh sb="4" eb="8">
      <t>ジコクヒョウジ</t>
    </rPh>
    <rPh sb="9" eb="13">
      <t>セイゲンジコク</t>
    </rPh>
    <rPh sb="24" eb="26">
      <t>バアイ</t>
    </rPh>
    <rPh sb="27" eb="29">
      <t>ジコク</t>
    </rPh>
    <rPh sb="37" eb="38">
      <t>カク</t>
    </rPh>
    <rPh sb="42" eb="44">
      <t>ジコク</t>
    </rPh>
    <rPh sb="45" eb="46">
      <t>サ</t>
    </rPh>
    <rPh sb="46" eb="47">
      <t>ブン</t>
    </rPh>
    <rPh sb="48" eb="49">
      <t>タ</t>
    </rPh>
    <rPh sb="51" eb="52">
      <t>ヨ</t>
    </rPh>
    <rPh sb="53" eb="54">
      <t>カ</t>
    </rPh>
    <rPh sb="56" eb="57">
      <t>クダ</t>
    </rPh>
    <phoneticPr fontId="6"/>
  </si>
  <si>
    <t>市道</t>
    <rPh sb="0" eb="2">
      <t>シドウ</t>
    </rPh>
    <phoneticPr fontId="7"/>
  </si>
  <si>
    <t xml:space="preserve">2023BRM218西東京200km伊東 キューシート  </t>
    <rPh sb="18" eb="20">
      <t>イトウ</t>
    </rPh>
    <phoneticPr fontId="6"/>
  </si>
  <si>
    <t>南東へ</t>
    <rPh sb="0" eb="2">
      <t>ナントウ</t>
    </rPh>
    <phoneticPr fontId="7"/>
  </si>
  <si>
    <t>左側</t>
    <rPh sb="0" eb="2">
      <t>ヒダリガワ</t>
    </rPh>
    <phoneticPr fontId="7"/>
  </si>
  <si>
    <t>従来直進していた信号なので通過注意</t>
    <rPh sb="0" eb="2">
      <t>ジュウライ</t>
    </rPh>
    <rPh sb="2" eb="4">
      <t>チョクシン</t>
    </rPh>
    <rPh sb="8" eb="10">
      <t>シンゴウ</t>
    </rPh>
    <rPh sb="13" eb="17">
      <t>ツウカチュウイ</t>
    </rPh>
    <phoneticPr fontId="7"/>
  </si>
  <si>
    <t>K44</t>
    <phoneticPr fontId="7"/>
  </si>
  <si>
    <t>名無しS</t>
    <rPh sb="0" eb="2">
      <t>ナナ</t>
    </rPh>
    <phoneticPr fontId="7"/>
  </si>
  <si>
    <t>K42</t>
    <phoneticPr fontId="7"/>
  </si>
  <si>
    <t>PC1 ファミリーマート辻堂神台店</t>
    <phoneticPr fontId="7"/>
  </si>
  <si>
    <t>PC2 セブンイレブン伊東ベイサイド店</t>
    <rPh sb="11" eb="13">
      <t>イトウ</t>
    </rPh>
    <rPh sb="18" eb="19">
      <t>テン</t>
    </rPh>
    <phoneticPr fontId="7"/>
  </si>
  <si>
    <t>ゴール受付 今野製作所駐車場，[下根岸]S</t>
    <rPh sb="3" eb="5">
      <t>ウケツケ</t>
    </rPh>
    <rPh sb="6" eb="14">
      <t>コンノセイサクショチュウシャジョウ</t>
    </rPh>
    <rPh sb="16" eb="19">
      <t>シモネギシ</t>
    </rPh>
    <phoneticPr fontId="7"/>
  </si>
  <si>
    <t>信号から徒歩のこと</t>
    <rPh sb="0" eb="2">
      <t>シンゴウ</t>
    </rPh>
    <rPh sb="4" eb="6">
      <t>トホ</t>
    </rPh>
    <phoneticPr fontId="7"/>
  </si>
  <si>
    <t>[本町]S</t>
    <rPh sb="1" eb="3">
      <t>ホンマチ</t>
    </rPh>
    <phoneticPr fontId="7"/>
  </si>
  <si>
    <t>[町田総合高校南]S</t>
    <phoneticPr fontId="7"/>
  </si>
  <si>
    <t>忠生公園通り</t>
    <phoneticPr fontId="7"/>
  </si>
  <si>
    <t>[陽光台七丁目]S</t>
    <phoneticPr fontId="7"/>
  </si>
  <si>
    <t>K507</t>
    <phoneticPr fontId="7"/>
  </si>
  <si>
    <t>K740</t>
  </si>
  <si>
    <t>標示[大和/相武台]</t>
    <rPh sb="0" eb="2">
      <t>ヒョウジ</t>
    </rPh>
    <rPh sb="3" eb="5">
      <t>ヤマト</t>
    </rPh>
    <rPh sb="6" eb="9">
      <t>ソウブダイ</t>
    </rPh>
    <phoneticPr fontId="7"/>
  </si>
  <si>
    <t>[相武台団地入口]S</t>
    <phoneticPr fontId="7"/>
  </si>
  <si>
    <t>K51</t>
    <phoneticPr fontId="7"/>
  </si>
  <si>
    <t>[座間市役所入口]S</t>
    <phoneticPr fontId="7"/>
  </si>
  <si>
    <t>標示[座間市役所/…]</t>
    <rPh sb="0" eb="2">
      <t>ヒョウジ</t>
    </rPh>
    <rPh sb="3" eb="5">
      <t>ザマ</t>
    </rPh>
    <rPh sb="5" eb="8">
      <t>シヤクショ</t>
    </rPh>
    <phoneticPr fontId="7"/>
  </si>
  <si>
    <t>市道,K42</t>
    <rPh sb="0" eb="2">
      <t>シドウ</t>
    </rPh>
    <phoneticPr fontId="7"/>
  </si>
  <si>
    <t>[大塚本町]S</t>
    <rPh sb="1" eb="5">
      <t>オオツカホンマチ</t>
    </rPh>
    <phoneticPr fontId="7"/>
  </si>
  <si>
    <t>[柏ヶ谷]S</t>
    <phoneticPr fontId="7"/>
  </si>
  <si>
    <t>R1</t>
    <phoneticPr fontId="7"/>
  </si>
  <si>
    <t>[四ッ谷]S</t>
    <phoneticPr fontId="7"/>
  </si>
  <si>
    <t>標示[小田原/茅ヶ崎]</t>
    <rPh sb="0" eb="2">
      <t>ヒョウジ</t>
    </rPh>
    <rPh sb="3" eb="6">
      <t>オダワラ</t>
    </rPh>
    <rPh sb="7" eb="10">
      <t>チガサキ</t>
    </rPh>
    <phoneticPr fontId="7"/>
  </si>
  <si>
    <t>[早川口]S</t>
    <phoneticPr fontId="7"/>
  </si>
  <si>
    <t>R135</t>
    <phoneticPr fontId="7"/>
  </si>
  <si>
    <t>標示[熱海/湯河原]</t>
    <rPh sb="0" eb="2">
      <t>ヒョウジ</t>
    </rPh>
    <rPh sb="3" eb="5">
      <t>アタミ</t>
    </rPh>
    <rPh sb="6" eb="9">
      <t>ユガワラ</t>
    </rPh>
    <phoneticPr fontId="7"/>
  </si>
  <si>
    <t>[東海岸町]S</t>
    <phoneticPr fontId="7"/>
  </si>
  <si>
    <t>標示[下田/伊東]</t>
    <rPh sb="0" eb="2">
      <t>ヒョウジ</t>
    </rPh>
    <rPh sb="3" eb="5">
      <t>シモダ</t>
    </rPh>
    <rPh sb="6" eb="8">
      <t>イトウ</t>
    </rPh>
    <phoneticPr fontId="7"/>
  </si>
  <si>
    <t>標示[伊東/三島]</t>
    <rPh sb="0" eb="2">
      <t>ヒョウジ</t>
    </rPh>
    <rPh sb="3" eb="5">
      <t>イトウ</t>
    </rPh>
    <rPh sb="6" eb="8">
      <t>ミシマ</t>
    </rPh>
    <phoneticPr fontId="7"/>
  </si>
  <si>
    <t>[網代]S</t>
    <rPh sb="1" eb="3">
      <t>アジロ</t>
    </rPh>
    <phoneticPr fontId="7"/>
  </si>
  <si>
    <t>車線は道なり</t>
    <rPh sb="0" eb="2">
      <t>シャセン</t>
    </rPh>
    <rPh sb="3" eb="4">
      <t>ミチ</t>
    </rPh>
    <phoneticPr fontId="7"/>
  </si>
  <si>
    <t>国道復帰</t>
    <rPh sb="0" eb="4">
      <t>コクドウフッキ</t>
    </rPh>
    <phoneticPr fontId="7"/>
  </si>
  <si>
    <t>K740</t>
    <phoneticPr fontId="7"/>
  </si>
  <si>
    <t>[根府川]Sの手前を左へ</t>
    <rPh sb="1" eb="4">
      <t>ネブカワ</t>
    </rPh>
    <rPh sb="7" eb="9">
      <t>テマエ</t>
    </rPh>
    <rPh sb="10" eb="11">
      <t>ヒダリ</t>
    </rPh>
    <phoneticPr fontId="7"/>
  </si>
  <si>
    <t>国道合流</t>
    <rPh sb="0" eb="4">
      <t>コクドウゴウリュウ</t>
    </rPh>
    <phoneticPr fontId="7"/>
  </si>
  <si>
    <t>標示[横浜/平塚]</t>
    <rPh sb="0" eb="2">
      <t>ヒョウジ</t>
    </rPh>
    <rPh sb="3" eb="5">
      <t>ヨコハマ</t>
    </rPh>
    <rPh sb="6" eb="8">
      <t>ヒラツカ</t>
    </rPh>
    <phoneticPr fontId="7"/>
  </si>
  <si>
    <t>[新宿]S</t>
    <phoneticPr fontId="7"/>
  </si>
  <si>
    <t>[国府新宿]S</t>
    <phoneticPr fontId="7"/>
  </si>
  <si>
    <t>K63</t>
    <phoneticPr fontId="7"/>
  </si>
  <si>
    <t>標示[伊勢原/小田原厚木道路]</t>
    <rPh sb="0" eb="2">
      <t>ヒョウジ</t>
    </rPh>
    <rPh sb="3" eb="6">
      <t>イセハラ</t>
    </rPh>
    <rPh sb="7" eb="14">
      <t>オダワラアツギドウロ</t>
    </rPh>
    <phoneticPr fontId="7"/>
  </si>
  <si>
    <t>[工業団地東入口]S</t>
    <phoneticPr fontId="7"/>
  </si>
  <si>
    <t>K61</t>
    <phoneticPr fontId="7"/>
  </si>
  <si>
    <t>[武道館入口]S</t>
    <phoneticPr fontId="7"/>
  </si>
  <si>
    <t>[三本松]S</t>
    <phoneticPr fontId="7"/>
  </si>
  <si>
    <t>[小野橋北側]S</t>
    <phoneticPr fontId="7"/>
  </si>
  <si>
    <t>才戸橋渡った先</t>
    <rPh sb="0" eb="3">
      <t>サイドバシ</t>
    </rPh>
    <rPh sb="3" eb="4">
      <t>ワタ</t>
    </rPh>
    <rPh sb="6" eb="7">
      <t>サキ</t>
    </rPh>
    <phoneticPr fontId="7"/>
  </si>
  <si>
    <t>K65</t>
    <phoneticPr fontId="7"/>
  </si>
  <si>
    <t>[中渕]S</t>
    <phoneticPr fontId="7"/>
  </si>
  <si>
    <t>淵野辺古淵線</t>
    <phoneticPr fontId="7"/>
  </si>
  <si>
    <t>標示[淵野辺]</t>
    <rPh sb="0" eb="2">
      <t>ヒョウジ</t>
    </rPh>
    <rPh sb="3" eb="6">
      <t>フチノベ</t>
    </rPh>
    <phoneticPr fontId="7"/>
  </si>
  <si>
    <t>[淵野辺歩道橋]S</t>
    <phoneticPr fontId="7"/>
  </si>
  <si>
    <t>K57</t>
    <phoneticPr fontId="7"/>
  </si>
  <si>
    <t>[根岸西]S</t>
    <phoneticPr fontId="7"/>
  </si>
  <si>
    <t>T47/町田街道</t>
    <rPh sb="4" eb="8">
      <t>マチダカイドウ</t>
    </rPh>
    <phoneticPr fontId="7"/>
  </si>
  <si>
    <t>標示[町田]</t>
    <rPh sb="0" eb="2">
      <t>ヒョウジ</t>
    </rPh>
    <rPh sb="3" eb="5">
      <t>マチダ</t>
    </rPh>
    <phoneticPr fontId="7"/>
  </si>
  <si>
    <t>7:00～7:30
山根橋北S（公園角）まで徒歩で歩道を進み横断歩道渡った先からスタートする。</t>
    <rPh sb="10" eb="12">
      <t>ヤマネ</t>
    </rPh>
    <rPh sb="12" eb="13">
      <t>バシ</t>
    </rPh>
    <rPh sb="13" eb="14">
      <t>キタ</t>
    </rPh>
    <rPh sb="16" eb="19">
      <t>コウエンカド</t>
    </rPh>
    <rPh sb="22" eb="24">
      <t>トホ</t>
    </rPh>
    <rPh sb="25" eb="27">
      <t>ホドウ</t>
    </rPh>
    <rPh sb="28" eb="29">
      <t>スス</t>
    </rPh>
    <rPh sb="30" eb="32">
      <t>オウダン</t>
    </rPh>
    <rPh sb="32" eb="34">
      <t>ホドウ</t>
    </rPh>
    <rPh sb="34" eb="35">
      <t>ワタ</t>
    </rPh>
    <rPh sb="37" eb="38">
      <t>サキ</t>
    </rPh>
    <phoneticPr fontId="7"/>
  </si>
  <si>
    <t>錦ヶ浦トンネル迂回</t>
  </si>
  <si>
    <t>次のトンネルも迂回</t>
    <rPh sb="0" eb="1">
      <t>ツギ</t>
    </rPh>
    <rPh sb="7" eb="9">
      <t>ウカイ</t>
    </rPh>
    <phoneticPr fontId="7"/>
  </si>
  <si>
    <t>赤根トンネル迂回</t>
    <rPh sb="0" eb="2">
      <t>アカネ</t>
    </rPh>
    <rPh sb="6" eb="8">
      <t>ウカイ</t>
    </rPh>
    <phoneticPr fontId="7"/>
  </si>
  <si>
    <t>網代トンネル迂回</t>
    <rPh sb="0" eb="2">
      <t>アジロ</t>
    </rPh>
    <rPh sb="6" eb="8">
      <t>ウカイ</t>
    </rPh>
    <phoneticPr fontId="7"/>
  </si>
  <si>
    <t>通過チェック（写真） 根府川駅</t>
    <rPh sb="0" eb="2">
      <t>ツウカ</t>
    </rPh>
    <rPh sb="7" eb="9">
      <t>シャシン</t>
    </rPh>
    <rPh sb="11" eb="15">
      <t>ネブカワエキ</t>
    </rPh>
    <phoneticPr fontId="7"/>
  </si>
  <si>
    <t>レシート取得のこと，07:56～09:36</t>
    <rPh sb="4" eb="6">
      <t>シュトク</t>
    </rPh>
    <phoneticPr fontId="7"/>
  </si>
  <si>
    <t>レシート取得のこと，折返し，10:07～14:04</t>
    <rPh sb="4" eb="6">
      <t>シュトク</t>
    </rPh>
    <rPh sb="10" eb="12">
      <t>オリカエ</t>
    </rPh>
    <phoneticPr fontId="7"/>
  </si>
  <si>
    <t>レシート取得のこと，速やかにゴール受付へ，
12:53～20:30</t>
    <rPh sb="4" eb="6">
      <t>シュトク</t>
    </rPh>
    <rPh sb="10" eb="11">
      <t>スミ</t>
    </rPh>
    <rPh sb="17" eb="19">
      <t>ウケツケ</t>
    </rPh>
    <phoneticPr fontId="7"/>
  </si>
  <si>
    <t>駅名が入るように駅舎を背景にしてブルべカード（氏名面）を撮影する
参考（11:16～16:40）</t>
    <rPh sb="0" eb="2">
      <t>エキメイ</t>
    </rPh>
    <rPh sb="3" eb="4">
      <t>ハイ</t>
    </rPh>
    <rPh sb="11" eb="13">
      <t>ハイケイ</t>
    </rPh>
    <rPh sb="33" eb="35">
      <t>サンコウ</t>
    </rPh>
    <phoneticPr fontId="7"/>
  </si>
  <si>
    <t>備考，PCのOPEN/CLOSE</t>
    <phoneticPr fontId="7"/>
  </si>
  <si>
    <t>[小田原市民会館前]S</t>
    <phoneticPr fontId="7"/>
  </si>
  <si>
    <t>[本町]S</t>
    <phoneticPr fontId="7"/>
  </si>
  <si>
    <t>旧東海道</t>
    <rPh sb="0" eb="4">
      <t>キュウトウカイドウ</t>
    </rPh>
    <phoneticPr fontId="7"/>
  </si>
  <si>
    <t>[古花水橋]S</t>
    <phoneticPr fontId="7"/>
  </si>
  <si>
    <r>
      <t>[馬入</t>
    </r>
    <r>
      <rPr>
        <sz val="10"/>
        <color rgb="FFFF0000"/>
        <rFont val="メイリオ"/>
        <family val="3"/>
        <charset val="128"/>
      </rPr>
      <t>交差点</t>
    </r>
    <r>
      <rPr>
        <sz val="10"/>
        <rFont val="メイリオ"/>
        <family val="3"/>
        <charset val="128"/>
      </rPr>
      <t>]S</t>
    </r>
    <rPh sb="3" eb="6">
      <t>コウサテン</t>
    </rPh>
    <phoneticPr fontId="7"/>
  </si>
  <si>
    <r>
      <t xml:space="preserve">横断歩道から直進する。
</t>
    </r>
    <r>
      <rPr>
        <sz val="10"/>
        <color rgb="FFFF0000"/>
        <rFont val="メイリオ"/>
        <family val="3"/>
        <charset val="128"/>
      </rPr>
      <t>青信号より先に左折矢印がでるので交差点少し手前で歩道に上がってください。</t>
    </r>
    <rPh sb="0" eb="4">
      <t>オウダンホドウ</t>
    </rPh>
    <rPh sb="6" eb="8">
      <t>チョクシン</t>
    </rPh>
    <rPh sb="12" eb="15">
      <t>アオシンゴウ</t>
    </rPh>
    <rPh sb="17" eb="18">
      <t>サキ</t>
    </rPh>
    <rPh sb="19" eb="21">
      <t>サセツ</t>
    </rPh>
    <rPh sb="21" eb="23">
      <t>ヤジルシ</t>
    </rPh>
    <rPh sb="28" eb="31">
      <t>コウサテン</t>
    </rPh>
    <rPh sb="31" eb="32">
      <t>スコ</t>
    </rPh>
    <rPh sb="33" eb="35">
      <t>テマエ</t>
    </rPh>
    <rPh sb="36" eb="38">
      <t>ホドウ</t>
    </rPh>
    <rPh sb="39" eb="40">
      <t>ア</t>
    </rPh>
    <phoneticPr fontId="7"/>
  </si>
  <si>
    <t>正面信号には信号名はありません</t>
    <rPh sb="0" eb="2">
      <t>ショウメン</t>
    </rPh>
    <rPh sb="2" eb="4">
      <t>シンゴウ</t>
    </rPh>
    <rPh sb="6" eb="9">
      <t>シンゴウメイ</t>
    </rPh>
    <phoneticPr fontId="7"/>
  </si>
  <si>
    <r>
      <rPr>
        <sz val="10"/>
        <color rgb="FFFF0000"/>
        <rFont val="メイリオ"/>
        <family val="3"/>
        <charset val="128"/>
      </rPr>
      <t>[</t>
    </r>
    <r>
      <rPr>
        <sz val="10"/>
        <rFont val="メイリオ"/>
        <family val="3"/>
        <charset val="128"/>
      </rPr>
      <t>当麻市場</t>
    </r>
    <r>
      <rPr>
        <sz val="10"/>
        <color rgb="FFFF0000"/>
        <rFont val="メイリオ"/>
        <family val="3"/>
        <charset val="128"/>
      </rPr>
      <t>]S</t>
    </r>
    <rPh sb="1" eb="3">
      <t>タイマ</t>
    </rPh>
    <rPh sb="3" eb="5">
      <t>イチバ</t>
    </rPh>
    <phoneticPr fontId="7"/>
  </si>
  <si>
    <t>標示[綾瀬]，角に魚べい（回転ずし）</t>
    <rPh sb="0" eb="2">
      <t>ヒョウジ</t>
    </rPh>
    <rPh sb="3" eb="5">
      <t>アヤセ</t>
    </rPh>
    <rPh sb="7" eb="8">
      <t>カド</t>
    </rPh>
    <rPh sb="9" eb="10">
      <t>ウオ</t>
    </rPh>
    <rPh sb="13" eb="15">
      <t>カイテン</t>
    </rPh>
    <phoneticPr fontId="7"/>
  </si>
  <si>
    <r>
      <rPr>
        <sz val="10"/>
        <color rgb="FFFF0000"/>
        <rFont val="メイリオ"/>
        <family val="3"/>
        <charset val="128"/>
      </rPr>
      <t>魚見崎バス停から側道へ</t>
    </r>
    <r>
      <rPr>
        <sz val="10"/>
        <rFont val="メイリオ"/>
        <family val="3"/>
        <charset val="128"/>
      </rPr>
      <t xml:space="preserve">
迂回できるトンネルは迂回して景色を堪能すること</t>
    </r>
    <rPh sb="0" eb="3">
      <t>ウオミザキ</t>
    </rPh>
    <rPh sb="5" eb="6">
      <t>テイ</t>
    </rPh>
    <rPh sb="8" eb="10">
      <t>ソクドウ</t>
    </rPh>
    <rPh sb="12" eb="14">
      <t>ウカイ</t>
    </rPh>
    <rPh sb="22" eb="24">
      <t>ウカイ</t>
    </rPh>
    <rPh sb="26" eb="28">
      <t>ケシキ</t>
    </rPh>
    <rPh sb="29" eb="31">
      <t>タンノウ</t>
    </rPh>
    <phoneticPr fontId="7"/>
  </si>
  <si>
    <t>国道復帰の直後の側道,標示[⇐錦ヶ浦]</t>
    <rPh sb="0" eb="4">
      <t>コクドウフッキ</t>
    </rPh>
    <rPh sb="5" eb="7">
      <t>チョクゴ</t>
    </rPh>
    <rPh sb="8" eb="10">
      <t>ソクドウ</t>
    </rPh>
    <rPh sb="11" eb="13">
      <t>ヒョウジ</t>
    </rPh>
    <rPh sb="15" eb="18">
      <t>ニシキガウラ</t>
    </rPh>
    <phoneticPr fontId="7"/>
  </si>
  <si>
    <r>
      <rPr>
        <sz val="10"/>
        <color rgb="FFFF0000"/>
        <rFont val="メイリオ"/>
        <family val="3"/>
        <charset val="128"/>
      </rPr>
      <t>看板[檜チャリティーコンサートホール]あり</t>
    </r>
    <r>
      <rPr>
        <sz val="10"/>
        <rFont val="メイリオ"/>
        <family val="3"/>
        <charset val="128"/>
      </rPr>
      <t xml:space="preserve">
国道渋滞の時間帯なので真鶴旧道を通る
</t>
    </r>
    <r>
      <rPr>
        <sz val="10"/>
        <color rgb="FFFF0000"/>
        <rFont val="メイリオ"/>
        <family val="3"/>
        <charset val="128"/>
      </rPr>
      <t>この先</t>
    </r>
    <r>
      <rPr>
        <sz val="10"/>
        <rFont val="メイリオ"/>
        <family val="3"/>
        <charset val="128"/>
      </rPr>
      <t>みかん直売所多数（国道ではないので安全）</t>
    </r>
    <rPh sb="0" eb="2">
      <t>カンバン</t>
    </rPh>
    <rPh sb="3" eb="4">
      <t>ヒノキ</t>
    </rPh>
    <rPh sb="22" eb="24">
      <t>コクドウ</t>
    </rPh>
    <rPh sb="24" eb="26">
      <t>ジュウタイ</t>
    </rPh>
    <rPh sb="27" eb="30">
      <t>ジカンタイ</t>
    </rPh>
    <rPh sb="33" eb="35">
      <t>マナヅル</t>
    </rPh>
    <rPh sb="35" eb="37">
      <t>キュウドウ</t>
    </rPh>
    <rPh sb="38" eb="39">
      <t>トオ</t>
    </rPh>
    <rPh sb="43" eb="44">
      <t>サキ</t>
    </rPh>
    <rPh sb="47" eb="50">
      <t>チョクバイジョ</t>
    </rPh>
    <rPh sb="50" eb="52">
      <t>タスウ</t>
    </rPh>
    <rPh sb="53" eb="55">
      <t>コクドウ</t>
    </rPh>
    <rPh sb="61" eb="63">
      <t>アンゼン</t>
    </rPh>
    <phoneticPr fontId="7"/>
  </si>
  <si>
    <t>下り坂なので通り過ぎないこと。右奥セブン</t>
    <rPh sb="0" eb="1">
      <t>クダ</t>
    </rPh>
    <rPh sb="2" eb="3">
      <t>ザカ</t>
    </rPh>
    <rPh sb="15" eb="17">
      <t>ミギオク</t>
    </rPh>
    <phoneticPr fontId="7"/>
  </si>
  <si>
    <t>標示[津久井/七沢]
この先179.5km[別れ道]Sは道なり右方向</t>
    <rPh sb="0" eb="2">
      <t>ヒョウジ</t>
    </rPh>
    <rPh sb="3" eb="6">
      <t>ツクイ</t>
    </rPh>
    <rPh sb="7" eb="9">
      <t>ナナサワ</t>
    </rPh>
    <rPh sb="13" eb="14">
      <t>サキ</t>
    </rPh>
    <rPh sb="22" eb="23">
      <t>ワカ</t>
    </rPh>
    <rPh sb="24" eb="25">
      <t>ミチ</t>
    </rPh>
    <rPh sb="28" eb="29">
      <t>ミチ</t>
    </rPh>
    <rPh sb="31" eb="34">
      <t>ミギホウコウ</t>
    </rPh>
    <phoneticPr fontId="7"/>
  </si>
  <si>
    <t>標示[相模原/愛川町]
この先182.2km[愛名入口]Sは道なり左方向</t>
    <rPh sb="0" eb="2">
      <t>ヒョウジ</t>
    </rPh>
    <rPh sb="3" eb="6">
      <t>サガミハラ</t>
    </rPh>
    <rPh sb="7" eb="9">
      <t>アイカワ</t>
    </rPh>
    <rPh sb="9" eb="10">
      <t>マチ</t>
    </rPh>
    <rPh sb="14" eb="15">
      <t>サキ</t>
    </rPh>
    <rPh sb="23" eb="25">
      <t>アイナ</t>
    </rPh>
    <rPh sb="25" eb="27">
      <t>イリグチ</t>
    </rPh>
    <rPh sb="30" eb="31">
      <t>ミチ</t>
    </rPh>
    <rPh sb="33" eb="36">
      <t>ヒダリホウコウ</t>
    </rPh>
    <phoneticPr fontId="7"/>
  </si>
  <si>
    <r>
      <rPr>
        <sz val="10"/>
        <color rgb="FFFF0000"/>
        <rFont val="メイリオ"/>
        <family val="3"/>
        <charset val="128"/>
      </rPr>
      <t>1つ目</t>
    </r>
    <r>
      <rPr>
        <sz val="10"/>
        <rFont val="メイリオ"/>
        <family val="3"/>
        <charset val="128"/>
      </rPr>
      <t>すぐの信号，</t>
    </r>
    <r>
      <rPr>
        <sz val="10"/>
        <color rgb="FFFF0000"/>
        <rFont val="メイリオ"/>
        <family val="3"/>
        <charset val="128"/>
      </rPr>
      <t>左角看板[天ぷら くまさん]</t>
    </r>
    <rPh sb="2" eb="3">
      <t>メ</t>
    </rPh>
    <rPh sb="6" eb="8">
      <t>シンゴウ</t>
    </rPh>
    <rPh sb="9" eb="11">
      <t>ヒダリカド</t>
    </rPh>
    <rPh sb="11" eb="13">
      <t>カンバン</t>
    </rPh>
    <rPh sb="14" eb="15">
      <t>テン</t>
    </rPh>
    <phoneticPr fontId="7"/>
  </si>
  <si>
    <t>交差点右側（歩道橋下）に横断歩道ないので2段階右折は左側直進後にすること</t>
    <rPh sb="0" eb="3">
      <t>コウサテン</t>
    </rPh>
    <rPh sb="3" eb="5">
      <t>ミギガワ</t>
    </rPh>
    <rPh sb="6" eb="9">
      <t>ホドウキョウ</t>
    </rPh>
    <rPh sb="9" eb="10">
      <t>シタ</t>
    </rPh>
    <rPh sb="12" eb="14">
      <t>オウダン</t>
    </rPh>
    <rPh sb="14" eb="16">
      <t>ホドウ</t>
    </rPh>
    <rPh sb="21" eb="23">
      <t>ダンカイ</t>
    </rPh>
    <rPh sb="23" eb="25">
      <t>ウセツ</t>
    </rPh>
    <rPh sb="26" eb="28">
      <t>ヒダリガワ</t>
    </rPh>
    <rPh sb="28" eb="30">
      <t>チョクシン</t>
    </rPh>
    <rPh sb="30" eb="31">
      <t>ゴ</t>
    </rPh>
    <phoneticPr fontId="7"/>
  </si>
  <si>
    <t>2023/2/12 v0.98</t>
    <phoneticPr fontId="7"/>
  </si>
  <si>
    <r>
      <rPr>
        <sz val="10"/>
        <color rgb="FFFF0000"/>
        <rFont val="メイリオ"/>
        <family val="3"/>
        <charset val="128"/>
      </rPr>
      <t>下り坂なので通り過ぎないこと。</t>
    </r>
    <r>
      <rPr>
        <strike/>
        <sz val="10"/>
        <color rgb="FFFF0000"/>
        <rFont val="メイリオ"/>
        <family val="3"/>
        <charset val="128"/>
      </rPr>
      <t>角デイリーヤマザキ</t>
    </r>
    <r>
      <rPr>
        <sz val="10"/>
        <rFont val="メイリオ"/>
        <family val="3"/>
        <charset val="128"/>
      </rPr>
      <t xml:space="preserve">
PC1までにある公衆トイレ
①20.0km地点：市民文化センターS左側
②28.7km地点：引地川親水公園入口S左側管理棟内</t>
    </r>
    <rPh sb="0" eb="1">
      <t>クダ</t>
    </rPh>
    <rPh sb="2" eb="3">
      <t>ザカ</t>
    </rPh>
    <rPh sb="6" eb="7">
      <t>トオ</t>
    </rPh>
    <rPh sb="8" eb="9">
      <t>ス</t>
    </rPh>
    <rPh sb="15" eb="16">
      <t>カド</t>
    </rPh>
    <phoneticPr fontId="7"/>
  </si>
  <si>
    <r>
      <t xml:space="preserve">標示[伊東/三島]
</t>
    </r>
    <r>
      <rPr>
        <sz val="10"/>
        <color rgb="FFFF0000"/>
        <rFont val="メイリオ"/>
        <family val="3"/>
        <charset val="128"/>
      </rPr>
      <t>この信号角から3か所公衆トイレあり
この先熱海桜が見ごろを迎えています。</t>
    </r>
    <rPh sb="0" eb="2">
      <t>ヒョウジ</t>
    </rPh>
    <rPh sb="3" eb="5">
      <t>イトウ</t>
    </rPh>
    <rPh sb="6" eb="8">
      <t>ミシマ</t>
    </rPh>
    <rPh sb="12" eb="14">
      <t>シンゴウ</t>
    </rPh>
    <rPh sb="14" eb="15">
      <t>カド</t>
    </rPh>
    <rPh sb="19" eb="20">
      <t>ショ</t>
    </rPh>
    <rPh sb="20" eb="22">
      <t>コウシュウ</t>
    </rPh>
    <rPh sb="30" eb="31">
      <t>サキ</t>
    </rPh>
    <rPh sb="31" eb="34">
      <t>アタミザクラ</t>
    </rPh>
    <rPh sb="35" eb="36">
      <t>ミ</t>
    </rPh>
    <rPh sb="39" eb="40">
      <t>ムカ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</si>
</sst>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0"/>
      <color theme="1"/>
      <name val="メイリオ"/>
      <family val="2"/>
      <charset val="128"/>
    </font>
    <font>
      <sz val="10"/>
      <color theme="1"/>
      <name val="游ゴシック"/>
      <family val="2"/>
      <charset val="128"/>
      <scheme val="minor"/>
    </font>
    <font>
      <sz val="10"/>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10"/>
      <name val="メイリオ"/>
      <family val="3"/>
      <charset val="128"/>
    </font>
    <font>
      <sz val="6"/>
      <name val="游ゴシック"/>
      <family val="3"/>
      <charset val="128"/>
      <scheme val="minor"/>
    </font>
    <font>
      <sz val="6"/>
      <name val="メイリオ"/>
      <family val="2"/>
      <charset val="128"/>
    </font>
    <font>
      <sz val="6"/>
      <name val="ＭＳ Ｐゴシック"/>
      <family val="3"/>
      <charset val="128"/>
    </font>
    <font>
      <sz val="11"/>
      <name val="ＭＳ Ｐゴシック"/>
      <family val="3"/>
      <charset val="128"/>
    </font>
    <font>
      <sz val="10"/>
      <color theme="1"/>
      <name val="メイリオ"/>
      <family val="2"/>
      <charset val="128"/>
    </font>
    <font>
      <u/>
      <sz val="10"/>
      <color theme="10"/>
      <name val="メイリオ"/>
      <family val="2"/>
      <charset val="128"/>
    </font>
    <font>
      <sz val="10"/>
      <color rgb="FF000000"/>
      <name val="Arial"/>
      <family val="2"/>
    </font>
    <font>
      <sz val="11"/>
      <color theme="1"/>
      <name val="游ゴシック"/>
      <family val="2"/>
      <charset val="128"/>
      <scheme val="minor"/>
    </font>
    <font>
      <u/>
      <sz val="10"/>
      <name val="メイリオ"/>
      <family val="3"/>
      <charset val="128"/>
    </font>
    <font>
      <sz val="10"/>
      <color rgb="FFFF0000"/>
      <name val="メイリオ"/>
      <family val="3"/>
      <charset val="128"/>
    </font>
    <font>
      <strike/>
      <sz val="10"/>
      <color rgb="FFFF0000"/>
      <name val="メイリオ"/>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4" fillId="0" borderId="0">
      <alignment vertical="center"/>
    </xf>
    <xf numFmtId="0" fontId="3" fillId="0" borderId="0">
      <alignment vertical="center"/>
    </xf>
    <xf numFmtId="0" fontId="4" fillId="0" borderId="0">
      <alignment vertical="center"/>
    </xf>
    <xf numFmtId="0" fontId="2" fillId="0" borderId="0">
      <alignment vertical="center"/>
    </xf>
    <xf numFmtId="0" fontId="11" fillId="0" borderId="0" applyNumberFormat="0" applyFill="0" applyBorder="0" applyAlignment="0" applyProtection="0">
      <alignment vertical="center"/>
    </xf>
    <xf numFmtId="0" fontId="9" fillId="0" borderId="0">
      <alignment vertical="center"/>
    </xf>
    <xf numFmtId="0" fontId="12" fillId="0" borderId="0"/>
    <xf numFmtId="0" fontId="4" fillId="0" borderId="0"/>
    <xf numFmtId="0" fontId="10" fillId="0" borderId="0">
      <alignment vertical="center"/>
    </xf>
    <xf numFmtId="9" fontId="9" fillId="0" borderId="0" applyFont="0" applyFill="0" applyBorder="0" applyAlignment="0" applyProtection="0">
      <alignment vertical="center"/>
    </xf>
    <xf numFmtId="0" fontId="13" fillId="0" borderId="0">
      <alignment vertical="center"/>
    </xf>
    <xf numFmtId="0" fontId="1" fillId="0" borderId="0">
      <alignment vertical="center"/>
    </xf>
  </cellStyleXfs>
  <cellXfs count="22">
    <xf numFmtId="0" fontId="0" fillId="0" borderId="0" xfId="0">
      <alignment vertical="center"/>
    </xf>
    <xf numFmtId="0" fontId="5" fillId="0" borderId="0" xfId="1" applyFont="1">
      <alignment vertical="center"/>
    </xf>
    <xf numFmtId="0" fontId="5" fillId="0" borderId="0" xfId="1" applyFont="1" applyAlignment="1">
      <alignment vertical="center" wrapText="1"/>
    </xf>
    <xf numFmtId="176" fontId="5" fillId="0" borderId="0" xfId="1" applyNumberFormat="1" applyFont="1" applyAlignment="1">
      <alignment vertical="center"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vertical="center" wrapText="1"/>
    </xf>
    <xf numFmtId="0" fontId="5" fillId="2" borderId="2" xfId="1" applyFont="1" applyFill="1" applyBorder="1" applyAlignment="1">
      <alignment vertical="center" wrapText="1"/>
    </xf>
    <xf numFmtId="176" fontId="5" fillId="2" borderId="2" xfId="1" applyNumberFormat="1" applyFont="1" applyFill="1" applyBorder="1" applyAlignment="1">
      <alignmen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 xfId="1" applyFont="1" applyFill="1" applyBorder="1">
      <alignment vertical="center"/>
    </xf>
    <xf numFmtId="0" fontId="5" fillId="0" borderId="2" xfId="1" applyFont="1" applyBorder="1" applyAlignment="1">
      <alignment vertical="center" wrapText="1"/>
    </xf>
    <xf numFmtId="176" fontId="5" fillId="0" borderId="2" xfId="1" applyNumberFormat="1" applyFont="1" applyBorder="1" applyAlignment="1">
      <alignment vertical="center" wrapText="1"/>
    </xf>
    <xf numFmtId="176" fontId="5" fillId="0" borderId="2" xfId="1" applyNumberFormat="1" applyFont="1" applyBorder="1" applyAlignment="1">
      <alignment horizontal="center" vertical="center" wrapText="1"/>
    </xf>
    <xf numFmtId="0" fontId="5" fillId="0" borderId="2" xfId="1" applyFont="1" applyBorder="1">
      <alignment vertical="center"/>
    </xf>
    <xf numFmtId="0" fontId="5" fillId="0" borderId="0" xfId="1" applyFont="1" applyAlignment="1">
      <alignment horizontal="right" vertical="center"/>
    </xf>
    <xf numFmtId="0" fontId="14" fillId="0" borderId="0" xfId="5" applyFont="1" applyAlignment="1">
      <alignment vertical="center" wrapText="1"/>
    </xf>
    <xf numFmtId="0" fontId="15" fillId="0" borderId="2" xfId="1" applyFont="1" applyBorder="1">
      <alignment vertical="center"/>
    </xf>
    <xf numFmtId="0" fontId="15" fillId="0" borderId="2" xfId="1" applyFont="1" applyBorder="1" applyAlignment="1">
      <alignment vertical="center" wrapText="1"/>
    </xf>
    <xf numFmtId="0" fontId="16" fillId="0" borderId="1" xfId="1" applyFont="1" applyBorder="1" applyAlignment="1">
      <alignment horizontal="right" vertical="center"/>
    </xf>
  </cellXfs>
  <cellStyles count="13">
    <cellStyle name="パーセント 2" xfId="10" xr:uid="{F2C91169-2BDC-41FF-9174-0E69F65CB84C}"/>
    <cellStyle name="ハイパーリンク" xfId="5" builtinId="8"/>
    <cellStyle name="標準" xfId="0" builtinId="0"/>
    <cellStyle name="標準 12" xfId="8" xr:uid="{D0BBE07E-8F91-43C5-8B9F-2D71111E9243}"/>
    <cellStyle name="標準 16" xfId="11" xr:uid="{0137DEE1-FC6A-4762-981C-DA8B12948749}"/>
    <cellStyle name="標準 2" xfId="1" xr:uid="{DB8886E7-4A13-42A1-9E3C-D52656381C96}"/>
    <cellStyle name="標準 2 2" xfId="3" xr:uid="{0EF40243-B3F7-48DB-BF49-B60D4DF23655}"/>
    <cellStyle name="標準 2 3" xfId="7" xr:uid="{A7E423E8-B3D3-48EE-9E2D-7B05071CE07C}"/>
    <cellStyle name="標準 3" xfId="4" xr:uid="{B4E7CE51-98B3-485D-BAD8-3DB713FEA614}"/>
    <cellStyle name="標準 4" xfId="6" xr:uid="{9D670084-3477-485C-A1EB-27F07F4537C2}"/>
    <cellStyle name="標準 5" xfId="12" xr:uid="{9FE36A53-96C4-4905-86A9-698EA8ADCB32}"/>
    <cellStyle name="標準 7" xfId="2" xr:uid="{E4122BC6-7EDE-4B80-A0AE-8314B8AF2C5F}"/>
    <cellStyle name="標準 9" xfId="9" xr:uid="{8C3CA309-5B92-4A46-A7EA-807889C39095}"/>
  </cellStyles>
  <dxfs count="0"/>
  <tableStyles count="0" defaultTableStyle="TableStyleMedium2"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21C2-B291-40D0-A3C9-98EC3050FCE3}">
  <sheetPr>
    <pageSetUpPr fitToPage="1"/>
  </sheetPr>
  <dimension ref="A1:I53"/>
  <sheetViews>
    <sheetView tabSelected="1" topLeftCell="E1" zoomScaleNormal="100" workbookViewId="0">
      <pane ySplit="4" topLeftCell="A5" activePane="bottomLeft" state="frozen"/>
      <selection pane="bottomLeft" activeCell="K42" sqref="K42"/>
    </sheetView>
  </sheetViews>
  <sheetFormatPr defaultColWidth="12.875" defaultRowHeight="16.5" x14ac:dyDescent="0.4"/>
  <cols>
    <col min="1" max="1" width="4.625" style="2" bestFit="1" customWidth="1"/>
    <col min="2" max="2" width="7" style="3" bestFit="1" customWidth="1"/>
    <col min="3" max="3" width="6" style="3" bestFit="1" customWidth="1"/>
    <col min="4" max="4" width="8" style="2" bestFit="1" customWidth="1"/>
    <col min="5" max="6" width="7" style="2" bestFit="1" customWidth="1"/>
    <col min="7" max="7" width="38.625" style="2" customWidth="1"/>
    <col min="8" max="8" width="12.625" style="6" customWidth="1"/>
    <col min="9" max="9" width="40.625" style="1" customWidth="1"/>
    <col min="10" max="16384" width="12.875" style="2"/>
  </cols>
  <sheetData>
    <row r="1" spans="1:9" ht="16.5" customHeight="1" x14ac:dyDescent="0.4">
      <c r="A1" s="1" t="s">
        <v>27</v>
      </c>
      <c r="B1" s="2"/>
      <c r="C1" s="2"/>
      <c r="G1" s="18"/>
      <c r="H1" s="1"/>
      <c r="I1" s="17" t="s">
        <v>115</v>
      </c>
    </row>
    <row r="2" spans="1:9" ht="16.5" customHeight="1" x14ac:dyDescent="0.4">
      <c r="A2" s="1" t="s">
        <v>0</v>
      </c>
      <c r="B2" s="2"/>
      <c r="C2" s="2"/>
      <c r="H2" s="1"/>
    </row>
    <row r="3" spans="1:9" ht="16.5" customHeight="1" x14ac:dyDescent="0.4">
      <c r="A3" s="21" t="s">
        <v>25</v>
      </c>
      <c r="B3" s="21"/>
      <c r="C3" s="21"/>
      <c r="D3" s="21"/>
      <c r="E3" s="21"/>
      <c r="F3" s="21"/>
      <c r="G3" s="21"/>
      <c r="H3" s="21"/>
      <c r="I3" s="21"/>
    </row>
    <row r="4" spans="1:9" s="7" customFormat="1" ht="33" x14ac:dyDescent="0.4">
      <c r="A4" s="4" t="s">
        <v>1</v>
      </c>
      <c r="B4" s="4" t="s">
        <v>2</v>
      </c>
      <c r="C4" s="4" t="s">
        <v>3</v>
      </c>
      <c r="D4" s="4" t="s">
        <v>4</v>
      </c>
      <c r="E4" s="4" t="s">
        <v>5</v>
      </c>
      <c r="F4" s="4" t="s">
        <v>6</v>
      </c>
      <c r="G4" s="4" t="s">
        <v>7</v>
      </c>
      <c r="H4" s="5" t="s">
        <v>8</v>
      </c>
      <c r="I4" s="5" t="s">
        <v>97</v>
      </c>
    </row>
    <row r="5" spans="1:9" ht="49.5" x14ac:dyDescent="0.4">
      <c r="A5" s="8">
        <v>1</v>
      </c>
      <c r="B5" s="9">
        <v>0</v>
      </c>
      <c r="C5" s="9">
        <v>0</v>
      </c>
      <c r="D5" s="10" t="s">
        <v>9</v>
      </c>
      <c r="E5" s="11" t="s">
        <v>10</v>
      </c>
      <c r="F5" s="11" t="s">
        <v>28</v>
      </c>
      <c r="G5" s="8" t="s">
        <v>11</v>
      </c>
      <c r="H5" s="12" t="s">
        <v>26</v>
      </c>
      <c r="I5" s="8" t="s">
        <v>87</v>
      </c>
    </row>
    <row r="6" spans="1:9" x14ac:dyDescent="0.4">
      <c r="A6" s="13">
        <v>2</v>
      </c>
      <c r="B6" s="14">
        <v>1.02</v>
      </c>
      <c r="C6" s="14">
        <f t="shared" ref="C6:C53" si="0">B6-B5</f>
        <v>1.02</v>
      </c>
      <c r="D6" s="15" t="s">
        <v>9</v>
      </c>
      <c r="E6" s="4" t="s">
        <v>10</v>
      </c>
      <c r="F6" s="4" t="s">
        <v>12</v>
      </c>
      <c r="G6" s="13" t="s">
        <v>39</v>
      </c>
      <c r="H6" s="16" t="s">
        <v>40</v>
      </c>
      <c r="I6" s="16"/>
    </row>
    <row r="7" spans="1:9" x14ac:dyDescent="0.4">
      <c r="A7" s="13">
        <v>3</v>
      </c>
      <c r="B7" s="14">
        <v>5.27</v>
      </c>
      <c r="C7" s="14">
        <f t="shared" si="0"/>
        <v>4.25</v>
      </c>
      <c r="D7" s="15" t="s">
        <v>9</v>
      </c>
      <c r="E7" s="4" t="s">
        <v>10</v>
      </c>
      <c r="F7" s="4" t="s">
        <v>14</v>
      </c>
      <c r="G7" s="13" t="s">
        <v>41</v>
      </c>
      <c r="H7" s="16" t="s">
        <v>42</v>
      </c>
      <c r="I7" s="16" t="s">
        <v>44</v>
      </c>
    </row>
    <row r="8" spans="1:9" x14ac:dyDescent="0.4">
      <c r="A8" s="13">
        <v>4</v>
      </c>
      <c r="B8" s="14">
        <v>10.26</v>
      </c>
      <c r="C8" s="14">
        <f t="shared" si="0"/>
        <v>4.99</v>
      </c>
      <c r="D8" s="15" t="s">
        <v>9</v>
      </c>
      <c r="E8" s="4" t="s">
        <v>10</v>
      </c>
      <c r="F8" s="4" t="s">
        <v>12</v>
      </c>
      <c r="G8" s="13" t="s">
        <v>45</v>
      </c>
      <c r="H8" s="16" t="s">
        <v>46</v>
      </c>
      <c r="I8" s="16"/>
    </row>
    <row r="9" spans="1:9" x14ac:dyDescent="0.4">
      <c r="A9" s="13">
        <v>5</v>
      </c>
      <c r="B9" s="14">
        <v>11.7</v>
      </c>
      <c r="C9" s="14">
        <f t="shared" si="0"/>
        <v>1.4399999999999995</v>
      </c>
      <c r="D9" s="15" t="s">
        <v>9</v>
      </c>
      <c r="E9" s="4" t="s">
        <v>13</v>
      </c>
      <c r="F9" s="4" t="s">
        <v>14</v>
      </c>
      <c r="G9" s="13" t="s">
        <v>47</v>
      </c>
      <c r="H9" s="16" t="s">
        <v>49</v>
      </c>
      <c r="I9" s="16" t="s">
        <v>48</v>
      </c>
    </row>
    <row r="10" spans="1:9" x14ac:dyDescent="0.4">
      <c r="A10" s="13">
        <v>6</v>
      </c>
      <c r="B10" s="14">
        <v>15.1</v>
      </c>
      <c r="C10" s="14">
        <f t="shared" si="0"/>
        <v>3.4000000000000004</v>
      </c>
      <c r="D10" s="15" t="s">
        <v>9</v>
      </c>
      <c r="E10" s="4" t="s">
        <v>10</v>
      </c>
      <c r="F10" s="4" t="s">
        <v>12</v>
      </c>
      <c r="G10" s="13" t="s">
        <v>32</v>
      </c>
      <c r="H10" s="16" t="s">
        <v>33</v>
      </c>
      <c r="I10" s="19" t="s">
        <v>106</v>
      </c>
    </row>
    <row r="11" spans="1:9" x14ac:dyDescent="0.4">
      <c r="A11" s="13">
        <v>7</v>
      </c>
      <c r="B11" s="14">
        <v>15.76</v>
      </c>
      <c r="C11" s="14">
        <f t="shared" si="0"/>
        <v>0.66000000000000014</v>
      </c>
      <c r="D11" s="15" t="s">
        <v>9</v>
      </c>
      <c r="E11" s="4" t="s">
        <v>22</v>
      </c>
      <c r="F11" s="4" t="s">
        <v>23</v>
      </c>
      <c r="G11" s="13" t="s">
        <v>50</v>
      </c>
      <c r="H11" s="16" t="s">
        <v>26</v>
      </c>
      <c r="I11" s="16" t="s">
        <v>30</v>
      </c>
    </row>
    <row r="12" spans="1:9" ht="66" x14ac:dyDescent="0.4">
      <c r="A12" s="13">
        <v>8</v>
      </c>
      <c r="B12" s="14">
        <v>16.59</v>
      </c>
      <c r="C12" s="14">
        <f t="shared" si="0"/>
        <v>0.83000000000000007</v>
      </c>
      <c r="D12" s="15" t="s">
        <v>9</v>
      </c>
      <c r="E12" s="4" t="s">
        <v>10</v>
      </c>
      <c r="F12" s="4" t="s">
        <v>14</v>
      </c>
      <c r="G12" s="13" t="s">
        <v>51</v>
      </c>
      <c r="H12" s="16" t="s">
        <v>49</v>
      </c>
      <c r="I12" s="13" t="s">
        <v>116</v>
      </c>
    </row>
    <row r="13" spans="1:9" x14ac:dyDescent="0.4">
      <c r="A13" s="13">
        <v>9</v>
      </c>
      <c r="B13" s="14">
        <v>30.32</v>
      </c>
      <c r="C13" s="14">
        <f t="shared" si="0"/>
        <v>13.73</v>
      </c>
      <c r="D13" s="15" t="s">
        <v>9</v>
      </c>
      <c r="E13" s="4" t="s">
        <v>15</v>
      </c>
      <c r="F13" s="4" t="s">
        <v>12</v>
      </c>
      <c r="G13" s="13" t="s">
        <v>32</v>
      </c>
      <c r="H13" s="16" t="s">
        <v>31</v>
      </c>
      <c r="I13" s="20" t="s">
        <v>54</v>
      </c>
    </row>
    <row r="14" spans="1:9" x14ac:dyDescent="0.4">
      <c r="A14" s="13">
        <v>10</v>
      </c>
      <c r="B14" s="14">
        <v>31.01</v>
      </c>
      <c r="C14" s="14">
        <f t="shared" si="0"/>
        <v>0.69000000000000128</v>
      </c>
      <c r="D14" s="15" t="s">
        <v>9</v>
      </c>
      <c r="E14" s="4" t="s">
        <v>15</v>
      </c>
      <c r="F14" s="4" t="s">
        <v>14</v>
      </c>
      <c r="G14" s="13" t="s">
        <v>53</v>
      </c>
      <c r="H14" s="16" t="s">
        <v>52</v>
      </c>
      <c r="I14" s="13" t="s">
        <v>54</v>
      </c>
    </row>
    <row r="15" spans="1:9" x14ac:dyDescent="0.4">
      <c r="A15" s="8">
        <v>11</v>
      </c>
      <c r="B15" s="9">
        <v>31.47</v>
      </c>
      <c r="C15" s="9">
        <f t="shared" si="0"/>
        <v>0.4599999999999973</v>
      </c>
      <c r="D15" s="10"/>
      <c r="E15" s="11"/>
      <c r="F15" s="11" t="s">
        <v>29</v>
      </c>
      <c r="G15" s="8" t="s">
        <v>34</v>
      </c>
      <c r="H15" s="12"/>
      <c r="I15" s="12" t="s">
        <v>93</v>
      </c>
    </row>
    <row r="16" spans="1:9" x14ac:dyDescent="0.4">
      <c r="A16" s="13">
        <v>12</v>
      </c>
      <c r="B16" s="14">
        <v>39.89</v>
      </c>
      <c r="C16" s="14">
        <f t="shared" si="0"/>
        <v>8.4200000000000017</v>
      </c>
      <c r="D16" s="15" t="s">
        <v>9</v>
      </c>
      <c r="E16" s="4" t="s">
        <v>13</v>
      </c>
      <c r="F16" s="4" t="s">
        <v>14</v>
      </c>
      <c r="G16" s="13" t="s">
        <v>102</v>
      </c>
      <c r="H16" s="16" t="s">
        <v>100</v>
      </c>
      <c r="I16" s="16"/>
    </row>
    <row r="17" spans="1:9" x14ac:dyDescent="0.4">
      <c r="A17" s="13">
        <v>13</v>
      </c>
      <c r="B17" s="14">
        <v>42.62</v>
      </c>
      <c r="C17" s="14">
        <f t="shared" si="0"/>
        <v>2.7299999999999969</v>
      </c>
      <c r="D17" s="15" t="s">
        <v>9</v>
      </c>
      <c r="E17" s="4" t="s">
        <v>15</v>
      </c>
      <c r="F17" s="4" t="s">
        <v>14</v>
      </c>
      <c r="G17" s="13" t="s">
        <v>101</v>
      </c>
      <c r="H17" s="16" t="s">
        <v>52</v>
      </c>
      <c r="I17" s="16"/>
    </row>
    <row r="18" spans="1:9" x14ac:dyDescent="0.4">
      <c r="A18" s="13">
        <v>14</v>
      </c>
      <c r="B18" s="14">
        <v>61.33</v>
      </c>
      <c r="C18" s="14">
        <f t="shared" si="0"/>
        <v>18.71</v>
      </c>
      <c r="D18" s="15" t="s">
        <v>9</v>
      </c>
      <c r="E18" s="4" t="s">
        <v>15</v>
      </c>
      <c r="F18" s="4" t="s">
        <v>14</v>
      </c>
      <c r="G18" s="13" t="s">
        <v>98</v>
      </c>
      <c r="H18" s="16" t="s">
        <v>52</v>
      </c>
      <c r="I18" s="16"/>
    </row>
    <row r="19" spans="1:9" x14ac:dyDescent="0.4">
      <c r="A19" s="13">
        <v>15</v>
      </c>
      <c r="B19" s="14">
        <v>61.58</v>
      </c>
      <c r="C19" s="14">
        <f t="shared" si="0"/>
        <v>0.25</v>
      </c>
      <c r="D19" s="15" t="s">
        <v>9</v>
      </c>
      <c r="E19" s="4" t="s">
        <v>15</v>
      </c>
      <c r="F19" s="4" t="s">
        <v>12</v>
      </c>
      <c r="G19" s="13" t="s">
        <v>99</v>
      </c>
      <c r="H19" s="16" t="s">
        <v>52</v>
      </c>
      <c r="I19" s="16"/>
    </row>
    <row r="20" spans="1:9" x14ac:dyDescent="0.4">
      <c r="A20" s="13">
        <v>16</v>
      </c>
      <c r="B20" s="14">
        <v>62.54</v>
      </c>
      <c r="C20" s="14">
        <f t="shared" si="0"/>
        <v>0.96000000000000085</v>
      </c>
      <c r="D20" s="15" t="s">
        <v>9</v>
      </c>
      <c r="E20" s="4" t="s">
        <v>10</v>
      </c>
      <c r="F20" s="4" t="s">
        <v>14</v>
      </c>
      <c r="G20" s="13" t="s">
        <v>55</v>
      </c>
      <c r="H20" s="16" t="s">
        <v>56</v>
      </c>
      <c r="I20" s="16" t="s">
        <v>57</v>
      </c>
    </row>
    <row r="21" spans="1:9" ht="49.5" x14ac:dyDescent="0.4">
      <c r="A21" s="13">
        <v>17</v>
      </c>
      <c r="B21" s="14">
        <v>84.77</v>
      </c>
      <c r="C21" s="14">
        <f t="shared" si="0"/>
        <v>22.229999999999997</v>
      </c>
      <c r="D21" s="15" t="s">
        <v>9</v>
      </c>
      <c r="E21" s="4" t="s">
        <v>13</v>
      </c>
      <c r="F21" s="4" t="s">
        <v>14</v>
      </c>
      <c r="G21" s="13" t="s">
        <v>58</v>
      </c>
      <c r="H21" s="16" t="s">
        <v>56</v>
      </c>
      <c r="I21" s="13" t="s">
        <v>117</v>
      </c>
    </row>
    <row r="22" spans="1:9" x14ac:dyDescent="0.4">
      <c r="A22" s="13">
        <v>18</v>
      </c>
      <c r="B22" s="14">
        <v>85.41</v>
      </c>
      <c r="C22" s="14">
        <f t="shared" si="0"/>
        <v>0.64000000000000057</v>
      </c>
      <c r="D22" s="15" t="s">
        <v>9</v>
      </c>
      <c r="E22" s="4" t="s">
        <v>21</v>
      </c>
      <c r="F22" s="4" t="s">
        <v>12</v>
      </c>
      <c r="G22" s="13" t="s">
        <v>32</v>
      </c>
      <c r="H22" s="16" t="s">
        <v>56</v>
      </c>
      <c r="I22" s="16" t="s">
        <v>60</v>
      </c>
    </row>
    <row r="23" spans="1:9" x14ac:dyDescent="0.4">
      <c r="A23" s="13">
        <v>19</v>
      </c>
      <c r="B23" s="14">
        <v>85.5</v>
      </c>
      <c r="C23" s="14">
        <f t="shared" si="0"/>
        <v>9.0000000000003411E-2</v>
      </c>
      <c r="D23" s="15"/>
      <c r="E23" s="4" t="s">
        <v>15</v>
      </c>
      <c r="F23" s="4" t="s">
        <v>14</v>
      </c>
      <c r="G23" s="13"/>
      <c r="H23" s="16" t="s">
        <v>56</v>
      </c>
      <c r="I23" s="16" t="s">
        <v>59</v>
      </c>
    </row>
    <row r="24" spans="1:9" ht="33" x14ac:dyDescent="0.4">
      <c r="A24" s="13">
        <v>20</v>
      </c>
      <c r="B24" s="14">
        <v>86.06</v>
      </c>
      <c r="C24" s="14">
        <f t="shared" si="0"/>
        <v>0.56000000000000227</v>
      </c>
      <c r="D24" s="15"/>
      <c r="E24" s="4" t="s">
        <v>19</v>
      </c>
      <c r="F24" s="4" t="s">
        <v>20</v>
      </c>
      <c r="G24" s="13" t="s">
        <v>88</v>
      </c>
      <c r="H24" s="16"/>
      <c r="I24" s="13" t="s">
        <v>107</v>
      </c>
    </row>
    <row r="25" spans="1:9" x14ac:dyDescent="0.4">
      <c r="A25" s="13">
        <v>21</v>
      </c>
      <c r="B25" s="14">
        <v>86.87</v>
      </c>
      <c r="C25" s="14">
        <f t="shared" si="0"/>
        <v>0.81000000000000227</v>
      </c>
      <c r="D25" s="15"/>
      <c r="E25" s="4" t="s">
        <v>13</v>
      </c>
      <c r="F25" s="4" t="s">
        <v>14</v>
      </c>
      <c r="G25" s="13" t="s">
        <v>89</v>
      </c>
      <c r="H25" s="16"/>
      <c r="I25" s="19" t="s">
        <v>108</v>
      </c>
    </row>
    <row r="26" spans="1:9" x14ac:dyDescent="0.4">
      <c r="A26" s="13">
        <v>22</v>
      </c>
      <c r="B26" s="14">
        <v>88.75</v>
      </c>
      <c r="C26" s="14">
        <f t="shared" si="0"/>
        <v>1.8799999999999955</v>
      </c>
      <c r="D26" s="15"/>
      <c r="E26" s="4" t="s">
        <v>13</v>
      </c>
      <c r="F26" s="4" t="s">
        <v>14</v>
      </c>
      <c r="G26" s="13" t="s">
        <v>90</v>
      </c>
      <c r="H26" s="16"/>
      <c r="I26" s="16"/>
    </row>
    <row r="27" spans="1:9" x14ac:dyDescent="0.4">
      <c r="A27" s="13">
        <v>23</v>
      </c>
      <c r="B27" s="14">
        <v>93.86</v>
      </c>
      <c r="C27" s="14">
        <f t="shared" si="0"/>
        <v>5.1099999999999994</v>
      </c>
      <c r="D27" s="15" t="s">
        <v>9</v>
      </c>
      <c r="E27" s="4" t="s">
        <v>13</v>
      </c>
      <c r="F27" s="4" t="s">
        <v>14</v>
      </c>
      <c r="G27" s="13" t="s">
        <v>61</v>
      </c>
      <c r="H27" s="16" t="s">
        <v>26</v>
      </c>
      <c r="I27" s="16" t="s">
        <v>91</v>
      </c>
    </row>
    <row r="28" spans="1:9" x14ac:dyDescent="0.4">
      <c r="A28" s="13">
        <v>24</v>
      </c>
      <c r="B28" s="14">
        <v>94.04</v>
      </c>
      <c r="C28" s="14">
        <f t="shared" si="0"/>
        <v>0.18000000000000682</v>
      </c>
      <c r="D28" s="15"/>
      <c r="E28" s="4" t="s">
        <v>10</v>
      </c>
      <c r="F28" s="4" t="s">
        <v>12</v>
      </c>
      <c r="G28" s="13"/>
      <c r="H28" s="16"/>
      <c r="I28" s="16" t="s">
        <v>62</v>
      </c>
    </row>
    <row r="29" spans="1:9" x14ac:dyDescent="0.4">
      <c r="A29" s="13">
        <v>25</v>
      </c>
      <c r="B29" s="14">
        <v>94.66</v>
      </c>
      <c r="C29" s="14">
        <f t="shared" si="0"/>
        <v>0.61999999999999034</v>
      </c>
      <c r="D29" s="15"/>
      <c r="E29" s="4" t="s">
        <v>15</v>
      </c>
      <c r="F29" s="4" t="s">
        <v>14</v>
      </c>
      <c r="G29" s="13" t="s">
        <v>63</v>
      </c>
      <c r="H29" s="16" t="s">
        <v>56</v>
      </c>
      <c r="I29" s="16"/>
    </row>
    <row r="30" spans="1:9" x14ac:dyDescent="0.4">
      <c r="A30" s="8">
        <v>26</v>
      </c>
      <c r="B30" s="9">
        <v>106.08</v>
      </c>
      <c r="C30" s="9">
        <f t="shared" si="0"/>
        <v>11.420000000000002</v>
      </c>
      <c r="D30" s="10" t="s">
        <v>9</v>
      </c>
      <c r="E30" s="11" t="s">
        <v>10</v>
      </c>
      <c r="F30" s="11" t="s">
        <v>29</v>
      </c>
      <c r="G30" s="8" t="s">
        <v>35</v>
      </c>
      <c r="H30" s="12" t="s">
        <v>56</v>
      </c>
      <c r="I30" s="12" t="s">
        <v>94</v>
      </c>
    </row>
    <row r="31" spans="1:9" ht="49.5" x14ac:dyDescent="0.4">
      <c r="A31" s="13">
        <v>27</v>
      </c>
      <c r="B31" s="14">
        <v>135.19999999999999</v>
      </c>
      <c r="C31" s="14">
        <f t="shared" si="0"/>
        <v>29.11999999999999</v>
      </c>
      <c r="D31" s="15" t="s">
        <v>9</v>
      </c>
      <c r="E31" s="4" t="s">
        <v>13</v>
      </c>
      <c r="F31" s="4" t="s">
        <v>14</v>
      </c>
      <c r="G31" s="13" t="s">
        <v>32</v>
      </c>
      <c r="H31" s="16" t="s">
        <v>64</v>
      </c>
      <c r="I31" s="13" t="s">
        <v>109</v>
      </c>
    </row>
    <row r="32" spans="1:9" ht="49.5" x14ac:dyDescent="0.4">
      <c r="A32" s="8">
        <v>28</v>
      </c>
      <c r="B32" s="9">
        <v>144.68</v>
      </c>
      <c r="C32" s="9">
        <f t="shared" si="0"/>
        <v>9.4800000000000182</v>
      </c>
      <c r="D32" s="10"/>
      <c r="E32" s="11"/>
      <c r="F32" s="11" t="s">
        <v>18</v>
      </c>
      <c r="G32" s="8" t="s">
        <v>92</v>
      </c>
      <c r="H32" s="12" t="s">
        <v>43</v>
      </c>
      <c r="I32" s="8" t="s">
        <v>96</v>
      </c>
    </row>
    <row r="33" spans="1:9" x14ac:dyDescent="0.4">
      <c r="A33" s="13">
        <v>29</v>
      </c>
      <c r="B33" s="14">
        <v>145.44</v>
      </c>
      <c r="C33" s="14">
        <f t="shared" si="0"/>
        <v>0.75999999999999091</v>
      </c>
      <c r="D33" s="15"/>
      <c r="E33" s="4" t="s">
        <v>13</v>
      </c>
      <c r="F33" s="4" t="s">
        <v>14</v>
      </c>
      <c r="G33" s="13"/>
      <c r="H33" s="16" t="s">
        <v>26</v>
      </c>
      <c r="I33" s="16" t="s">
        <v>65</v>
      </c>
    </row>
    <row r="34" spans="1:9" x14ac:dyDescent="0.4">
      <c r="A34" s="13">
        <v>30</v>
      </c>
      <c r="B34" s="14">
        <v>147.54</v>
      </c>
      <c r="C34" s="14">
        <f t="shared" si="0"/>
        <v>2.0999999999999943</v>
      </c>
      <c r="D34" s="15" t="s">
        <v>17</v>
      </c>
      <c r="E34" s="4" t="s">
        <v>15</v>
      </c>
      <c r="F34" s="4" t="s">
        <v>14</v>
      </c>
      <c r="G34" s="13" t="s">
        <v>66</v>
      </c>
      <c r="H34" s="16"/>
      <c r="I34" s="16"/>
    </row>
    <row r="35" spans="1:9" x14ac:dyDescent="0.4">
      <c r="A35" s="13">
        <v>31</v>
      </c>
      <c r="B35" s="14">
        <v>150.32</v>
      </c>
      <c r="C35" s="14">
        <f t="shared" si="0"/>
        <v>2.7800000000000011</v>
      </c>
      <c r="D35" s="15" t="s">
        <v>9</v>
      </c>
      <c r="E35" s="4" t="s">
        <v>10</v>
      </c>
      <c r="F35" s="4" t="s">
        <v>12</v>
      </c>
      <c r="G35" s="13" t="s">
        <v>55</v>
      </c>
      <c r="H35" s="16" t="s">
        <v>52</v>
      </c>
      <c r="I35" s="16" t="s">
        <v>67</v>
      </c>
    </row>
    <row r="36" spans="1:9" ht="49.5" x14ac:dyDescent="0.4">
      <c r="A36" s="13">
        <v>32</v>
      </c>
      <c r="B36" s="14">
        <v>151.28</v>
      </c>
      <c r="C36" s="14">
        <f t="shared" si="0"/>
        <v>0.96000000000000796</v>
      </c>
      <c r="D36" s="15" t="s">
        <v>9</v>
      </c>
      <c r="E36" s="4" t="s">
        <v>13</v>
      </c>
      <c r="F36" s="4" t="s">
        <v>16</v>
      </c>
      <c r="G36" s="13" t="s">
        <v>38</v>
      </c>
      <c r="H36" s="16" t="s">
        <v>26</v>
      </c>
      <c r="I36" s="13" t="s">
        <v>103</v>
      </c>
    </row>
    <row r="37" spans="1:9" x14ac:dyDescent="0.4">
      <c r="A37" s="13">
        <v>33</v>
      </c>
      <c r="B37" s="14">
        <v>151.97999999999999</v>
      </c>
      <c r="C37" s="14">
        <f t="shared" si="0"/>
        <v>0.69999999999998863</v>
      </c>
      <c r="D37" s="15" t="s">
        <v>17</v>
      </c>
      <c r="E37" s="4" t="s">
        <v>15</v>
      </c>
      <c r="F37" s="4" t="s">
        <v>14</v>
      </c>
      <c r="G37" s="13"/>
      <c r="H37" s="16" t="s">
        <v>26</v>
      </c>
      <c r="I37" s="16"/>
    </row>
    <row r="38" spans="1:9" x14ac:dyDescent="0.4">
      <c r="A38" s="13">
        <v>34</v>
      </c>
      <c r="B38" s="14">
        <v>152.09</v>
      </c>
      <c r="C38" s="14">
        <f t="shared" si="0"/>
        <v>0.11000000000001364</v>
      </c>
      <c r="D38" s="15" t="s">
        <v>9</v>
      </c>
      <c r="E38" s="4" t="s">
        <v>10</v>
      </c>
      <c r="F38" s="4" t="s">
        <v>12</v>
      </c>
      <c r="G38" s="13" t="s">
        <v>68</v>
      </c>
      <c r="H38" s="16" t="s">
        <v>52</v>
      </c>
      <c r="I38" s="16"/>
    </row>
    <row r="39" spans="1:9" x14ac:dyDescent="0.4">
      <c r="A39" s="13">
        <v>35</v>
      </c>
      <c r="B39" s="14">
        <v>164.11</v>
      </c>
      <c r="C39" s="14">
        <f t="shared" si="0"/>
        <v>12.02000000000001</v>
      </c>
      <c r="D39" s="15" t="s">
        <v>9</v>
      </c>
      <c r="E39" s="4" t="s">
        <v>13</v>
      </c>
      <c r="F39" s="4" t="s">
        <v>14</v>
      </c>
      <c r="G39" s="13" t="s">
        <v>69</v>
      </c>
      <c r="H39" s="16" t="s">
        <v>70</v>
      </c>
      <c r="I39" s="16" t="s">
        <v>71</v>
      </c>
    </row>
    <row r="40" spans="1:9" x14ac:dyDescent="0.4">
      <c r="A40" s="13">
        <v>36</v>
      </c>
      <c r="B40" s="14">
        <v>175.67</v>
      </c>
      <c r="C40" s="14">
        <f t="shared" si="0"/>
        <v>11.559999999999974</v>
      </c>
      <c r="D40" s="15" t="s">
        <v>9</v>
      </c>
      <c r="E40" s="4" t="s">
        <v>10</v>
      </c>
      <c r="F40" s="4" t="s">
        <v>12</v>
      </c>
      <c r="G40" s="13" t="s">
        <v>72</v>
      </c>
      <c r="H40" s="16" t="s">
        <v>26</v>
      </c>
      <c r="I40" s="19" t="s">
        <v>110</v>
      </c>
    </row>
    <row r="41" spans="1:9" x14ac:dyDescent="0.4">
      <c r="A41" s="13">
        <v>37</v>
      </c>
      <c r="B41" s="14">
        <v>176.36</v>
      </c>
      <c r="C41" s="14">
        <f t="shared" si="0"/>
        <v>0.69000000000002615</v>
      </c>
      <c r="D41" s="15" t="s">
        <v>9</v>
      </c>
      <c r="E41" s="4" t="s">
        <v>10</v>
      </c>
      <c r="F41" s="4" t="s">
        <v>14</v>
      </c>
      <c r="G41" s="13" t="s">
        <v>74</v>
      </c>
      <c r="H41" s="16" t="s">
        <v>73</v>
      </c>
      <c r="I41" s="19" t="s">
        <v>104</v>
      </c>
    </row>
    <row r="42" spans="1:9" ht="33" x14ac:dyDescent="0.4">
      <c r="A42" s="13">
        <v>38</v>
      </c>
      <c r="B42" s="14">
        <v>177.96</v>
      </c>
      <c r="C42" s="14">
        <f t="shared" si="0"/>
        <v>1.5999999999999943</v>
      </c>
      <c r="D42" s="15" t="s">
        <v>9</v>
      </c>
      <c r="E42" s="4" t="s">
        <v>10</v>
      </c>
      <c r="F42" s="4" t="s">
        <v>14</v>
      </c>
      <c r="G42" s="13" t="s">
        <v>75</v>
      </c>
      <c r="H42" s="16" t="s">
        <v>70</v>
      </c>
      <c r="I42" s="20" t="s">
        <v>111</v>
      </c>
    </row>
    <row r="43" spans="1:9" x14ac:dyDescent="0.4">
      <c r="A43" s="13">
        <v>39</v>
      </c>
      <c r="B43" s="14">
        <v>181.41</v>
      </c>
      <c r="C43" s="14">
        <f t="shared" si="0"/>
        <v>3.4499999999999886</v>
      </c>
      <c r="D43" s="15" t="s">
        <v>9</v>
      </c>
      <c r="E43" s="4" t="s">
        <v>15</v>
      </c>
      <c r="F43" s="4" t="s">
        <v>12</v>
      </c>
      <c r="G43" s="13" t="s">
        <v>76</v>
      </c>
      <c r="H43" s="16" t="s">
        <v>70</v>
      </c>
      <c r="I43" s="16"/>
    </row>
    <row r="44" spans="1:9" ht="33" x14ac:dyDescent="0.4">
      <c r="A44" s="13">
        <v>40</v>
      </c>
      <c r="B44" s="14">
        <v>181.74</v>
      </c>
      <c r="C44" s="14">
        <f t="shared" si="0"/>
        <v>0.33000000000001251</v>
      </c>
      <c r="D44" s="15" t="s">
        <v>9</v>
      </c>
      <c r="E44" s="4" t="s">
        <v>10</v>
      </c>
      <c r="F44" s="4" t="s">
        <v>14</v>
      </c>
      <c r="G44" s="13" t="s">
        <v>32</v>
      </c>
      <c r="H44" s="16" t="s">
        <v>70</v>
      </c>
      <c r="I44" s="20" t="s">
        <v>112</v>
      </c>
    </row>
    <row r="45" spans="1:9" x14ac:dyDescent="0.4">
      <c r="A45" s="13">
        <v>41</v>
      </c>
      <c r="B45" s="14">
        <v>190.36</v>
      </c>
      <c r="C45" s="14">
        <f t="shared" si="0"/>
        <v>8.6200000000000045</v>
      </c>
      <c r="D45" s="15" t="s">
        <v>9</v>
      </c>
      <c r="E45" s="4" t="s">
        <v>10</v>
      </c>
      <c r="F45" s="4" t="s">
        <v>16</v>
      </c>
      <c r="G45" s="13" t="s">
        <v>77</v>
      </c>
      <c r="H45" s="16" t="s">
        <v>26</v>
      </c>
      <c r="I45" s="16"/>
    </row>
    <row r="46" spans="1:9" x14ac:dyDescent="0.4">
      <c r="A46" s="13">
        <v>42</v>
      </c>
      <c r="B46" s="14">
        <v>191.46</v>
      </c>
      <c r="C46" s="14">
        <f t="shared" si="0"/>
        <v>1.0999999999999943</v>
      </c>
      <c r="D46" s="15" t="s">
        <v>9</v>
      </c>
      <c r="E46" s="4" t="s">
        <v>15</v>
      </c>
      <c r="F46" s="4" t="s">
        <v>12</v>
      </c>
      <c r="G46" s="13" t="s">
        <v>32</v>
      </c>
      <c r="H46" s="16" t="s">
        <v>78</v>
      </c>
      <c r="I46" s="16"/>
    </row>
    <row r="47" spans="1:9" x14ac:dyDescent="0.4">
      <c r="A47" s="13">
        <v>43</v>
      </c>
      <c r="B47" s="14">
        <v>191.57</v>
      </c>
      <c r="C47" s="14">
        <f t="shared" si="0"/>
        <v>0.10999999999998522</v>
      </c>
      <c r="D47" s="15" t="s">
        <v>9</v>
      </c>
      <c r="E47" s="4" t="s">
        <v>10</v>
      </c>
      <c r="F47" s="4" t="s">
        <v>14</v>
      </c>
      <c r="G47" s="13" t="s">
        <v>32</v>
      </c>
      <c r="H47" s="16" t="s">
        <v>26</v>
      </c>
      <c r="I47" s="16" t="s">
        <v>113</v>
      </c>
    </row>
    <row r="48" spans="1:9" x14ac:dyDescent="0.4">
      <c r="A48" s="13">
        <v>44</v>
      </c>
      <c r="B48" s="14">
        <v>195.3</v>
      </c>
      <c r="C48" s="14">
        <f t="shared" si="0"/>
        <v>3.7300000000000182</v>
      </c>
      <c r="D48" s="15" t="s">
        <v>9</v>
      </c>
      <c r="E48" s="4" t="s">
        <v>21</v>
      </c>
      <c r="F48" s="4" t="s">
        <v>12</v>
      </c>
      <c r="G48" s="13" t="s">
        <v>105</v>
      </c>
      <c r="H48" s="16" t="s">
        <v>26</v>
      </c>
      <c r="I48" s="16"/>
    </row>
    <row r="49" spans="1:9" x14ac:dyDescent="0.4">
      <c r="A49" s="13">
        <v>45</v>
      </c>
      <c r="B49" s="14">
        <v>200.98</v>
      </c>
      <c r="C49" s="14">
        <f t="shared" si="0"/>
        <v>5.6799999999999784</v>
      </c>
      <c r="D49" s="15" t="s">
        <v>9</v>
      </c>
      <c r="E49" s="4" t="s">
        <v>10</v>
      </c>
      <c r="F49" s="4" t="s">
        <v>14</v>
      </c>
      <c r="G49" s="13" t="s">
        <v>79</v>
      </c>
      <c r="H49" s="16" t="s">
        <v>80</v>
      </c>
      <c r="I49" s="16" t="s">
        <v>81</v>
      </c>
    </row>
    <row r="50" spans="1:9" ht="33" x14ac:dyDescent="0.4">
      <c r="A50" s="13">
        <v>46</v>
      </c>
      <c r="B50" s="14">
        <v>201.92</v>
      </c>
      <c r="C50" s="14">
        <f t="shared" si="0"/>
        <v>0.93999999999999773</v>
      </c>
      <c r="D50" s="15" t="s">
        <v>9</v>
      </c>
      <c r="E50" s="4" t="s">
        <v>10</v>
      </c>
      <c r="F50" s="4" t="s">
        <v>12</v>
      </c>
      <c r="G50" s="13" t="s">
        <v>82</v>
      </c>
      <c r="H50" s="16" t="s">
        <v>83</v>
      </c>
      <c r="I50" s="20" t="s">
        <v>114</v>
      </c>
    </row>
    <row r="51" spans="1:9" ht="33" x14ac:dyDescent="0.4">
      <c r="A51" s="8">
        <v>47</v>
      </c>
      <c r="B51" s="9">
        <v>202.43</v>
      </c>
      <c r="C51" s="9">
        <f t="shared" si="0"/>
        <v>0.51000000000001933</v>
      </c>
      <c r="D51" s="10"/>
      <c r="E51" s="11"/>
      <c r="F51" s="11" t="s">
        <v>29</v>
      </c>
      <c r="G51" s="8" t="s">
        <v>24</v>
      </c>
      <c r="H51" s="12"/>
      <c r="I51" s="8" t="s">
        <v>95</v>
      </c>
    </row>
    <row r="52" spans="1:9" x14ac:dyDescent="0.4">
      <c r="A52" s="13">
        <v>48</v>
      </c>
      <c r="B52" s="14">
        <v>203.12</v>
      </c>
      <c r="C52" s="14">
        <f t="shared" si="0"/>
        <v>0.68999999999999773</v>
      </c>
      <c r="D52" s="15" t="s">
        <v>9</v>
      </c>
      <c r="E52" s="4" t="s">
        <v>10</v>
      </c>
      <c r="F52" s="4" t="s">
        <v>12</v>
      </c>
      <c r="G52" s="13" t="s">
        <v>84</v>
      </c>
      <c r="H52" s="16" t="s">
        <v>85</v>
      </c>
      <c r="I52" s="16" t="s">
        <v>86</v>
      </c>
    </row>
    <row r="53" spans="1:9" x14ac:dyDescent="0.4">
      <c r="A53" s="8">
        <v>49</v>
      </c>
      <c r="B53" s="9">
        <v>203.6</v>
      </c>
      <c r="C53" s="9">
        <f t="shared" si="0"/>
        <v>0.47999999999998977</v>
      </c>
      <c r="D53" s="10" t="s">
        <v>9</v>
      </c>
      <c r="E53" s="11" t="s">
        <v>10</v>
      </c>
      <c r="F53" s="11" t="s">
        <v>18</v>
      </c>
      <c r="G53" s="8" t="s">
        <v>36</v>
      </c>
      <c r="H53" s="12" t="s">
        <v>85</v>
      </c>
      <c r="I53" s="12" t="s">
        <v>37</v>
      </c>
    </row>
  </sheetData>
  <mergeCells count="1">
    <mergeCell ref="A3:I3"/>
  </mergeCells>
  <phoneticPr fontId="7"/>
  <pageMargins left="0.25" right="0.25" top="0.11" bottom="0.26" header="0.11" footer="0.11"/>
  <pageSetup paperSize="9" scale="68" fitToHeight="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2023BRM218-200km_Ito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大上 建</dc:creator>
  <cp:lastModifiedBy>大上 建</cp:lastModifiedBy>
  <cp:lastPrinted>2022-03-04T14:49:50Z</cp:lastPrinted>
  <dcterms:created xsi:type="dcterms:W3CDTF">2021-08-13T02:36:36Z</dcterms:created>
  <dcterms:modified xsi:type="dcterms:W3CDTF">2023-02-12T07:22:24Z</dcterms:modified>
</cp:coreProperties>
</file>