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jo.OFFICE\Documents\Plivate\ブルべ\BRM2023\2023BRM218西東京200km伊東（主催）\"/>
    </mc:Choice>
  </mc:AlternateContent>
  <xr:revisionPtr revIDLastSave="0" documentId="13_ncr:1_{8E7C91FA-0F13-46E4-A01E-2A09327BCE44}" xr6:coauthVersionLast="47" xr6:coauthVersionMax="47" xr10:uidLastSave="{00000000-0000-0000-0000-000000000000}"/>
  <bookViews>
    <workbookView xWindow="-120" yWindow="-120" windowWidth="29040" windowHeight="18240" xr2:uid="{A91EA397-84A7-427C-B3E7-59B6771BDE3A}"/>
  </bookViews>
  <sheets>
    <sheet name="2023BRM218-200km_Ito" sheetId="1" r:id="rId1"/>
  </sheets>
  <definedNames>
    <definedName name="_xlnm._FilterDatabase" localSheetId="0" hidden="1">'2023BRM218-200km_Ito'!$A$4:$I$47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<sst xmlns="http://schemas.openxmlformats.org/spreadsheetml/2006/main" count="238" uniqueCount="104">
  <si>
    <t>（距離は目安です。あらかじめ使い慣れた地図でコースを確認してください。）  R＝国道　K=県道　T=都道　S=信号　止=一旦停止</t>
    <rPh sb="45" eb="46">
      <t>ケン</t>
    </rPh>
    <rPh sb="50" eb="52">
      <t>トドウ</t>
    </rPh>
    <rPh sb="58" eb="59">
      <t>ト</t>
    </rPh>
    <rPh sb="60" eb="62">
      <t>イッタン</t>
    </rPh>
    <rPh sb="62" eb="64">
      <t>テイシ</t>
    </rPh>
    <phoneticPr fontId="6"/>
  </si>
  <si>
    <t>No.</t>
    <phoneticPr fontId="7"/>
  </si>
  <si>
    <t>総距離</t>
    <rPh sb="0" eb="3">
      <t>ソウキョリ</t>
    </rPh>
    <phoneticPr fontId="7"/>
  </si>
  <si>
    <t>区間</t>
    <rPh sb="0" eb="2">
      <t>クカン</t>
    </rPh>
    <phoneticPr fontId="7"/>
  </si>
  <si>
    <t>信号
一旦停止</t>
    <rPh sb="0" eb="2">
      <t>シンゴウ</t>
    </rPh>
    <rPh sb="3" eb="5">
      <t>イッタン</t>
    </rPh>
    <rPh sb="5" eb="7">
      <t>テイシ</t>
    </rPh>
    <phoneticPr fontId="7"/>
  </si>
  <si>
    <t>交差点
の形</t>
    <rPh sb="5" eb="6">
      <t>カタチ</t>
    </rPh>
    <phoneticPr fontId="8"/>
  </si>
  <si>
    <t>進行
方向</t>
    <rPh sb="0" eb="2">
      <t>シンコウ</t>
    </rPh>
    <rPh sb="3" eb="5">
      <t>ホウコウ</t>
    </rPh>
    <phoneticPr fontId="7"/>
  </si>
  <si>
    <t>交差点名等（Sは信号あり）</t>
  </si>
  <si>
    <t>路線名</t>
  </si>
  <si>
    <t>備考</t>
  </si>
  <si>
    <t>S</t>
    <phoneticPr fontId="7"/>
  </si>
  <si>
    <t>╋</t>
    <phoneticPr fontId="7"/>
  </si>
  <si>
    <t>Start 根岸からさわ公園</t>
  </si>
  <si>
    <t>右</t>
    <rPh sb="0" eb="1">
      <t>ミギ</t>
    </rPh>
    <phoneticPr fontId="7"/>
  </si>
  <si>
    <t>┫</t>
    <phoneticPr fontId="7"/>
  </si>
  <si>
    <t>左</t>
    <rPh sb="0" eb="1">
      <t>ヒダリ</t>
    </rPh>
    <phoneticPr fontId="7"/>
  </si>
  <si>
    <t>┳</t>
    <phoneticPr fontId="7"/>
  </si>
  <si>
    <t>直進</t>
    <rPh sb="0" eb="2">
      <t>チョクシン</t>
    </rPh>
    <phoneticPr fontId="7"/>
  </si>
  <si>
    <t>止</t>
    <rPh sb="0" eb="1">
      <t>ト</t>
    </rPh>
    <phoneticPr fontId="7"/>
  </si>
  <si>
    <t>右側</t>
    <rPh sb="0" eb="2">
      <t>ミギガワ</t>
    </rPh>
    <phoneticPr fontId="7"/>
  </si>
  <si>
    <t>Y</t>
    <phoneticPr fontId="7"/>
  </si>
  <si>
    <t>斜め左</t>
    <rPh sb="0" eb="1">
      <t>ナナ</t>
    </rPh>
    <rPh sb="2" eb="3">
      <t>ヒダリ</t>
    </rPh>
    <phoneticPr fontId="7"/>
  </si>
  <si>
    <t>┣</t>
    <phoneticPr fontId="7"/>
  </si>
  <si>
    <t>X</t>
    <phoneticPr fontId="7"/>
  </si>
  <si>
    <t>斜め右</t>
    <rPh sb="0" eb="1">
      <t>ナナ</t>
    </rPh>
    <rPh sb="2" eb="3">
      <t>ミギ</t>
    </rPh>
    <phoneticPr fontId="7"/>
  </si>
  <si>
    <t>Goal セブンイレブン相模原淵野辺本町２丁目店</t>
    <phoneticPr fontId="7"/>
  </si>
  <si>
    <t>備考欄の時刻表示（制限時刻）は6:00スタートの場合の時刻です。6:00と各スタート時刻の差分を足して読み替えて下さい。</t>
    <rPh sb="0" eb="3">
      <t>ビコウラン</t>
    </rPh>
    <rPh sb="4" eb="8">
      <t>ジコクヒョウジ</t>
    </rPh>
    <rPh sb="9" eb="13">
      <t>セイゲンジコク</t>
    </rPh>
    <rPh sb="24" eb="26">
      <t>バアイ</t>
    </rPh>
    <rPh sb="27" eb="29">
      <t>ジコク</t>
    </rPh>
    <rPh sb="37" eb="38">
      <t>カク</t>
    </rPh>
    <rPh sb="42" eb="44">
      <t>ジコク</t>
    </rPh>
    <rPh sb="45" eb="46">
      <t>サ</t>
    </rPh>
    <rPh sb="46" eb="47">
      <t>ブン</t>
    </rPh>
    <rPh sb="48" eb="49">
      <t>タ</t>
    </rPh>
    <rPh sb="51" eb="52">
      <t>ヨ</t>
    </rPh>
    <rPh sb="53" eb="54">
      <t>カ</t>
    </rPh>
    <rPh sb="56" eb="57">
      <t>クダ</t>
    </rPh>
    <phoneticPr fontId="6"/>
  </si>
  <si>
    <t>市道</t>
    <rPh sb="0" eb="2">
      <t>シドウ</t>
    </rPh>
    <phoneticPr fontId="7"/>
  </si>
  <si>
    <t xml:space="preserve">2023BRM218西東京200km伊東 キューシート  </t>
    <rPh sb="18" eb="20">
      <t>イトウ</t>
    </rPh>
    <phoneticPr fontId="6"/>
  </si>
  <si>
    <t>2022/10/13 v0.91</t>
    <phoneticPr fontId="7"/>
  </si>
  <si>
    <t>南東へ</t>
    <rPh sb="0" eb="2">
      <t>ナントウ</t>
    </rPh>
    <phoneticPr fontId="7"/>
  </si>
  <si>
    <t>左側</t>
    <rPh sb="0" eb="2">
      <t>ヒダリガワ</t>
    </rPh>
    <phoneticPr fontId="7"/>
  </si>
  <si>
    <t>従来直進していた信号なので通過注意</t>
    <rPh sb="0" eb="2">
      <t>ジュウライ</t>
    </rPh>
    <rPh sb="2" eb="4">
      <t>チョクシン</t>
    </rPh>
    <rPh sb="8" eb="10">
      <t>シンゴウ</t>
    </rPh>
    <rPh sb="13" eb="17">
      <t>ツウカチュウイ</t>
    </rPh>
    <phoneticPr fontId="7"/>
  </si>
  <si>
    <t>当麻市場</t>
    <rPh sb="0" eb="2">
      <t>タイマ</t>
    </rPh>
    <rPh sb="2" eb="4">
      <t>イチバ</t>
    </rPh>
    <phoneticPr fontId="7"/>
  </si>
  <si>
    <t>┳に見えるが╋</t>
    <rPh sb="2" eb="3">
      <t>ミ</t>
    </rPh>
    <phoneticPr fontId="7"/>
  </si>
  <si>
    <t>K44</t>
    <phoneticPr fontId="7"/>
  </si>
  <si>
    <t>名無しS</t>
    <rPh sb="0" eb="2">
      <t>ナナ</t>
    </rPh>
    <phoneticPr fontId="7"/>
  </si>
  <si>
    <t>K42</t>
    <phoneticPr fontId="7"/>
  </si>
  <si>
    <t>PC1 ファミリーマート辻堂神台店</t>
    <phoneticPr fontId="7"/>
  </si>
  <si>
    <t>PC2 セブンイレブン伊東ベイサイド店</t>
    <rPh sb="11" eb="13">
      <t>イトウ</t>
    </rPh>
    <rPh sb="18" eb="19">
      <t>テン</t>
    </rPh>
    <phoneticPr fontId="7"/>
  </si>
  <si>
    <t>ゴール受付 今野製作所駐車場，[下根岸]S</t>
    <rPh sb="3" eb="5">
      <t>ウケツケ</t>
    </rPh>
    <rPh sb="6" eb="14">
      <t>コンノセイサクショチュウシャジョウ</t>
    </rPh>
    <rPh sb="16" eb="19">
      <t>シモネギシ</t>
    </rPh>
    <phoneticPr fontId="7"/>
  </si>
  <si>
    <t>信号から徒歩のこと</t>
    <rPh sb="0" eb="2">
      <t>シンゴウ</t>
    </rPh>
    <rPh sb="4" eb="6">
      <t>トホ</t>
    </rPh>
    <phoneticPr fontId="7"/>
  </si>
  <si>
    <t>[本町]S</t>
    <rPh sb="1" eb="3">
      <t>ホンマチ</t>
    </rPh>
    <phoneticPr fontId="7"/>
  </si>
  <si>
    <t>横断歩道から直進する。</t>
    <rPh sb="0" eb="4">
      <t>オウダンホドウ</t>
    </rPh>
    <rPh sb="6" eb="8">
      <t>チョクシン</t>
    </rPh>
    <phoneticPr fontId="7"/>
  </si>
  <si>
    <t>[町田総合高校南]S</t>
    <phoneticPr fontId="7"/>
  </si>
  <si>
    <t>忠生公園通り</t>
    <phoneticPr fontId="7"/>
  </si>
  <si>
    <t>[陽光台七丁目]S</t>
    <phoneticPr fontId="7"/>
  </si>
  <si>
    <t>K507</t>
    <phoneticPr fontId="7"/>
  </si>
  <si>
    <t>K740</t>
  </si>
  <si>
    <t>標示[大和/相武台]</t>
    <rPh sb="0" eb="2">
      <t>ヒョウジ</t>
    </rPh>
    <rPh sb="3" eb="5">
      <t>ヤマト</t>
    </rPh>
    <rPh sb="6" eb="9">
      <t>ソウブダイ</t>
    </rPh>
    <phoneticPr fontId="7"/>
  </si>
  <si>
    <t>[相武台団地入口]S</t>
    <phoneticPr fontId="7"/>
  </si>
  <si>
    <t>K51</t>
    <phoneticPr fontId="7"/>
  </si>
  <si>
    <t>[座間市役所入口]S</t>
    <phoneticPr fontId="7"/>
  </si>
  <si>
    <t>標示[座間市役所/…]</t>
    <rPh sb="0" eb="2">
      <t>ヒョウジ</t>
    </rPh>
    <rPh sb="3" eb="5">
      <t>ザマ</t>
    </rPh>
    <rPh sb="5" eb="8">
      <t>シヤクショ</t>
    </rPh>
    <phoneticPr fontId="7"/>
  </si>
  <si>
    <t>市道,K42</t>
    <rPh sb="0" eb="2">
      <t>シドウ</t>
    </rPh>
    <phoneticPr fontId="7"/>
  </si>
  <si>
    <t>[大塚本町]S</t>
    <rPh sb="1" eb="5">
      <t>オオツカホンマチ</t>
    </rPh>
    <phoneticPr fontId="7"/>
  </si>
  <si>
    <t>[柏ヶ谷]S</t>
    <phoneticPr fontId="7"/>
  </si>
  <si>
    <t>R1</t>
    <phoneticPr fontId="7"/>
  </si>
  <si>
    <t>[四ッ谷]S</t>
    <phoneticPr fontId="7"/>
  </si>
  <si>
    <t>標示[小田原/茅ヶ崎]</t>
    <rPh sb="0" eb="2">
      <t>ヒョウジ</t>
    </rPh>
    <rPh sb="3" eb="6">
      <t>オダワラ</t>
    </rPh>
    <rPh sb="7" eb="10">
      <t>チガサキ</t>
    </rPh>
    <phoneticPr fontId="7"/>
  </si>
  <si>
    <t>[早川口]S</t>
    <phoneticPr fontId="7"/>
  </si>
  <si>
    <t>R135</t>
    <phoneticPr fontId="7"/>
  </si>
  <si>
    <t>標示[熱海/湯河原]</t>
    <rPh sb="0" eb="2">
      <t>ヒョウジ</t>
    </rPh>
    <rPh sb="3" eb="5">
      <t>アタミ</t>
    </rPh>
    <rPh sb="6" eb="9">
      <t>ユガワラ</t>
    </rPh>
    <phoneticPr fontId="7"/>
  </si>
  <si>
    <t>[東海岸町]S</t>
    <phoneticPr fontId="7"/>
  </si>
  <si>
    <t>標示[下田/伊東]</t>
    <rPh sb="0" eb="2">
      <t>ヒョウジ</t>
    </rPh>
    <rPh sb="3" eb="5">
      <t>シモダ</t>
    </rPh>
    <rPh sb="6" eb="8">
      <t>イトウ</t>
    </rPh>
    <phoneticPr fontId="7"/>
  </si>
  <si>
    <t>標示[伊東/三島]</t>
    <rPh sb="0" eb="2">
      <t>ヒョウジ</t>
    </rPh>
    <rPh sb="3" eb="5">
      <t>イトウ</t>
    </rPh>
    <rPh sb="6" eb="8">
      <t>ミシマ</t>
    </rPh>
    <phoneticPr fontId="7"/>
  </si>
  <si>
    <t>[網代]S</t>
    <rPh sb="1" eb="3">
      <t>アジロ</t>
    </rPh>
    <phoneticPr fontId="7"/>
  </si>
  <si>
    <t>車線は道なり</t>
    <rPh sb="0" eb="2">
      <t>シャセン</t>
    </rPh>
    <rPh sb="3" eb="4">
      <t>ミチ</t>
    </rPh>
    <phoneticPr fontId="7"/>
  </si>
  <si>
    <t>国道復帰</t>
    <rPh sb="0" eb="4">
      <t>コクドウフッキ</t>
    </rPh>
    <phoneticPr fontId="7"/>
  </si>
  <si>
    <t>K740</t>
    <phoneticPr fontId="7"/>
  </si>
  <si>
    <t>[根府川]Sの手前を左へ</t>
    <rPh sb="1" eb="4">
      <t>ネブカワ</t>
    </rPh>
    <rPh sb="7" eb="9">
      <t>テマエ</t>
    </rPh>
    <rPh sb="10" eb="11">
      <t>ヒダリ</t>
    </rPh>
    <phoneticPr fontId="7"/>
  </si>
  <si>
    <t>国道渋滞の時間帯なので真鶴旧道を通る</t>
    <rPh sb="0" eb="2">
      <t>コクドウ</t>
    </rPh>
    <rPh sb="2" eb="4">
      <t>ジュウタイ</t>
    </rPh>
    <rPh sb="5" eb="8">
      <t>ジカンタイ</t>
    </rPh>
    <rPh sb="11" eb="13">
      <t>マナヅル</t>
    </rPh>
    <rPh sb="13" eb="15">
      <t>キュウドウ</t>
    </rPh>
    <rPh sb="16" eb="17">
      <t>トオ</t>
    </rPh>
    <phoneticPr fontId="7"/>
  </si>
  <si>
    <t>国道合流</t>
    <rPh sb="0" eb="4">
      <t>コクドウゴウリュウ</t>
    </rPh>
    <phoneticPr fontId="7"/>
  </si>
  <si>
    <t>標示[横浜/平塚]</t>
    <rPh sb="0" eb="2">
      <t>ヒョウジ</t>
    </rPh>
    <rPh sb="3" eb="5">
      <t>ヨコハマ</t>
    </rPh>
    <rPh sb="6" eb="8">
      <t>ヒラツカ</t>
    </rPh>
    <phoneticPr fontId="7"/>
  </si>
  <si>
    <t>[新宿]S</t>
    <phoneticPr fontId="7"/>
  </si>
  <si>
    <t>[国府新宿]S</t>
    <phoneticPr fontId="7"/>
  </si>
  <si>
    <t>K63</t>
    <phoneticPr fontId="7"/>
  </si>
  <si>
    <t>標示[伊勢原/小田原厚木道路]</t>
    <rPh sb="0" eb="2">
      <t>ヒョウジ</t>
    </rPh>
    <rPh sb="3" eb="6">
      <t>イセハラ</t>
    </rPh>
    <rPh sb="7" eb="14">
      <t>オダワラアツギドウロ</t>
    </rPh>
    <phoneticPr fontId="7"/>
  </si>
  <si>
    <t>[工業団地東入口]S</t>
    <phoneticPr fontId="7"/>
  </si>
  <si>
    <t>K61</t>
    <phoneticPr fontId="7"/>
  </si>
  <si>
    <t>[武道館入口]S</t>
    <phoneticPr fontId="7"/>
  </si>
  <si>
    <t>[三本松]S</t>
    <phoneticPr fontId="7"/>
  </si>
  <si>
    <t>[小野橋北側]S</t>
    <phoneticPr fontId="7"/>
  </si>
  <si>
    <t>才戸橋渡った先</t>
    <rPh sb="0" eb="3">
      <t>サイドバシ</t>
    </rPh>
    <rPh sb="3" eb="4">
      <t>ワタ</t>
    </rPh>
    <rPh sb="6" eb="7">
      <t>サキ</t>
    </rPh>
    <phoneticPr fontId="7"/>
  </si>
  <si>
    <t>K65</t>
    <phoneticPr fontId="7"/>
  </si>
  <si>
    <t>すぐの信号</t>
    <rPh sb="3" eb="5">
      <t>シンゴウ</t>
    </rPh>
    <phoneticPr fontId="7"/>
  </si>
  <si>
    <t>[中渕]S</t>
    <phoneticPr fontId="7"/>
  </si>
  <si>
    <t>淵野辺古淵線</t>
    <phoneticPr fontId="7"/>
  </si>
  <si>
    <t>標示[淵野辺]</t>
    <rPh sb="0" eb="2">
      <t>ヒョウジ</t>
    </rPh>
    <rPh sb="3" eb="6">
      <t>フチノベ</t>
    </rPh>
    <phoneticPr fontId="7"/>
  </si>
  <si>
    <t>[淵野辺歩道橋]S</t>
    <phoneticPr fontId="7"/>
  </si>
  <si>
    <t>K57</t>
    <phoneticPr fontId="7"/>
  </si>
  <si>
    <t>[根岸西]S</t>
    <phoneticPr fontId="7"/>
  </si>
  <si>
    <t>T47/町田街道</t>
    <rPh sb="4" eb="8">
      <t>マチダカイドウ</t>
    </rPh>
    <phoneticPr fontId="7"/>
  </si>
  <si>
    <t>標示[町田]</t>
    <rPh sb="0" eb="2">
      <t>ヒョウジ</t>
    </rPh>
    <rPh sb="3" eb="5">
      <t>マチダ</t>
    </rPh>
    <phoneticPr fontId="7"/>
  </si>
  <si>
    <t>7:00～7:30
山根橋北S（公園角）まで徒歩で歩道を進み横断歩道渡った先からスタートする。</t>
    <rPh sb="10" eb="12">
      <t>ヤマネ</t>
    </rPh>
    <rPh sb="12" eb="13">
      <t>バシ</t>
    </rPh>
    <rPh sb="13" eb="14">
      <t>キタ</t>
    </rPh>
    <rPh sb="16" eb="19">
      <t>コウエンカド</t>
    </rPh>
    <rPh sb="22" eb="24">
      <t>トホ</t>
    </rPh>
    <rPh sb="25" eb="27">
      <t>ホドウ</t>
    </rPh>
    <rPh sb="28" eb="29">
      <t>スス</t>
    </rPh>
    <rPh sb="30" eb="32">
      <t>オウダン</t>
    </rPh>
    <rPh sb="32" eb="34">
      <t>ホドウ</t>
    </rPh>
    <rPh sb="34" eb="35">
      <t>ワタ</t>
    </rPh>
    <rPh sb="37" eb="38">
      <t>サキ</t>
    </rPh>
    <phoneticPr fontId="7"/>
  </si>
  <si>
    <t>錦ヶ浦トンネル迂回</t>
  </si>
  <si>
    <t>次のトンネルも迂回</t>
    <rPh sb="0" eb="1">
      <t>ツギ</t>
    </rPh>
    <rPh sb="7" eb="9">
      <t>ウカイ</t>
    </rPh>
    <phoneticPr fontId="7"/>
  </si>
  <si>
    <t>赤根トンネル迂回</t>
    <rPh sb="0" eb="2">
      <t>アカネ</t>
    </rPh>
    <rPh sb="6" eb="8">
      <t>ウカイ</t>
    </rPh>
    <phoneticPr fontId="7"/>
  </si>
  <si>
    <t>網代トンネル迂回</t>
    <rPh sb="0" eb="2">
      <t>アジロ</t>
    </rPh>
    <rPh sb="6" eb="8">
      <t>ウカイ</t>
    </rPh>
    <phoneticPr fontId="7"/>
  </si>
  <si>
    <t>通過チェック（写真） 根府川駅</t>
    <rPh sb="0" eb="2">
      <t>ツウカ</t>
    </rPh>
    <rPh sb="7" eb="9">
      <t>シャシン</t>
    </rPh>
    <rPh sb="11" eb="15">
      <t>ネブカワエキ</t>
    </rPh>
    <phoneticPr fontId="7"/>
  </si>
  <si>
    <t>レシート取得のこと，07:56～09:36</t>
    <rPh sb="4" eb="6">
      <t>シュトク</t>
    </rPh>
    <phoneticPr fontId="7"/>
  </si>
  <si>
    <t>レシート取得のこと，折返し，10:07～14:04</t>
    <rPh sb="4" eb="6">
      <t>シュトク</t>
    </rPh>
    <rPh sb="10" eb="12">
      <t>オリカエ</t>
    </rPh>
    <phoneticPr fontId="7"/>
  </si>
  <si>
    <t>駅舎を背景にブルべカード（氏名面）を撮影する
参考（11:16～16:40）</t>
    <rPh sb="23" eb="25">
      <t>サンコウ</t>
    </rPh>
    <phoneticPr fontId="7"/>
  </si>
  <si>
    <t>レシート取得のこと，速やかにゴール受付へ，
12:53～20:30</t>
    <rPh sb="4" eb="6">
      <t>シュトク</t>
    </rPh>
    <rPh sb="10" eb="11">
      <t>スミ</t>
    </rPh>
    <rPh sb="17" eb="19">
      <t>ウケツケ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</si>
</sst>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0"/>
      <color theme="1"/>
      <name val="メイリオ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メイリオ"/>
      <family val="2"/>
      <charset val="128"/>
    </font>
    <font>
      <u/>
      <sz val="10"/>
      <color theme="10"/>
      <name val="メイリオ"/>
      <family val="2"/>
      <charset val="128"/>
    </font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u/>
      <sz val="10"/>
      <name val="メイリオ"/>
      <family val="3"/>
      <charset val="128"/>
    </font>
    <font>
      <sz val="10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4" fillId="0" borderId="0"/>
    <xf numFmtId="0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176" fontId="5" fillId="0" borderId="0" xfId="1" applyNumberFormat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176" fontId="5" fillId="2" borderId="2" xfId="1" applyNumberFormat="1" applyFont="1" applyFill="1" applyBorder="1" applyAlignment="1">
      <alignment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>
      <alignment vertical="center"/>
    </xf>
    <xf numFmtId="0" fontId="5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>
      <alignment vertical="center"/>
    </xf>
    <xf numFmtId="0" fontId="5" fillId="0" borderId="2" xfId="3" applyFont="1" applyBorder="1" applyAlignment="1">
      <alignment vertical="top"/>
    </xf>
    <xf numFmtId="0" fontId="5" fillId="0" borderId="0" xfId="1" applyFont="1" applyAlignment="1">
      <alignment horizontal="right" vertical="center"/>
    </xf>
    <xf numFmtId="0" fontId="14" fillId="0" borderId="0" xfId="5" applyFont="1" applyAlignment="1">
      <alignment vertical="center" wrapText="1"/>
    </xf>
    <xf numFmtId="0" fontId="15" fillId="0" borderId="0" xfId="0" applyFont="1">
      <alignment vertical="center"/>
    </xf>
    <xf numFmtId="0" fontId="5" fillId="0" borderId="1" xfId="1" applyFont="1" applyBorder="1" applyAlignment="1">
      <alignment horizontal="right" vertical="center"/>
    </xf>
  </cellXfs>
  <cellStyles count="13">
    <cellStyle name="パーセント 2" xfId="10" xr:uid="{F2C91169-2BDC-41FF-9174-0E69F65CB84C}"/>
    <cellStyle name="ハイパーリンク" xfId="5" builtinId="8"/>
    <cellStyle name="標準" xfId="0" builtinId="0"/>
    <cellStyle name="標準 12" xfId="8" xr:uid="{D0BBE07E-8F91-43C5-8B9F-2D71111E9243}"/>
    <cellStyle name="標準 16" xfId="11" xr:uid="{0137DEE1-FC6A-4762-981C-DA8B12948749}"/>
    <cellStyle name="標準 2" xfId="1" xr:uid="{DB8886E7-4A13-42A1-9E3C-D52656381C96}"/>
    <cellStyle name="標準 2 2" xfId="3" xr:uid="{0EF40243-B3F7-48DB-BF49-B60D4DF23655}"/>
    <cellStyle name="標準 2 3" xfId="7" xr:uid="{A7E423E8-B3D3-48EE-9E2D-7B05071CE07C}"/>
    <cellStyle name="標準 3" xfId="4" xr:uid="{B4E7CE51-98B3-485D-BAD8-3DB713FEA614}"/>
    <cellStyle name="標準 4" xfId="6" xr:uid="{9D670084-3477-485C-A1EB-27F07F4537C2}"/>
    <cellStyle name="標準 5" xfId="12" xr:uid="{9FE36A53-96C4-4905-86A9-698EA8ADCB32}"/>
    <cellStyle name="標準 7" xfId="2" xr:uid="{E4122BC6-7EDE-4B80-A0AE-8314B8AF2C5F}"/>
    <cellStyle name="標準 9" xfId="9" xr:uid="{8C3CA309-5B92-4A46-A7EA-807889C39095}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21C2-B291-40D0-A3C9-98EC3050FCE3}">
  <sheetPr>
    <pageSetUpPr fitToPage="1"/>
  </sheetPr>
  <dimension ref="A1:K49"/>
  <sheetViews>
    <sheetView tabSelected="1" zoomScaleNormal="100" workbookViewId="0">
      <pane ySplit="4" topLeftCell="A17" activePane="bottomLeft" state="frozen"/>
      <selection pane="bottomLeft" activeCell="J55" sqref="J55"/>
    </sheetView>
  </sheetViews>
  <sheetFormatPr defaultColWidth="12.875" defaultRowHeight="16.5" x14ac:dyDescent="0.4"/>
  <cols>
    <col min="1" max="1" width="4.625" style="2" bestFit="1" customWidth="1"/>
    <col min="2" max="2" width="7" style="3" bestFit="1" customWidth="1"/>
    <col min="3" max="3" width="6" style="3" bestFit="1" customWidth="1"/>
    <col min="4" max="4" width="8" style="2" bestFit="1" customWidth="1"/>
    <col min="5" max="6" width="7" style="2" bestFit="1" customWidth="1"/>
    <col min="7" max="7" width="38.625" style="2" customWidth="1"/>
    <col min="8" max="8" width="12.625" style="6" customWidth="1"/>
    <col min="9" max="9" width="40.625" style="1" customWidth="1"/>
    <col min="10" max="16384" width="12.875" style="2"/>
  </cols>
  <sheetData>
    <row r="1" spans="1:11" ht="16.5" customHeight="1" x14ac:dyDescent="0.4">
      <c r="A1" s="1" t="s">
        <v>28</v>
      </c>
      <c r="B1" s="2"/>
      <c r="C1" s="2"/>
      <c r="G1" s="19"/>
      <c r="H1" s="1"/>
      <c r="I1" s="18" t="s">
        <v>29</v>
      </c>
    </row>
    <row r="2" spans="1:11" ht="16.5" customHeight="1" x14ac:dyDescent="0.4">
      <c r="A2" s="1" t="s">
        <v>0</v>
      </c>
      <c r="B2" s="2"/>
      <c r="C2" s="2"/>
      <c r="H2" s="1"/>
    </row>
    <row r="3" spans="1:11" ht="16.5" customHeight="1" x14ac:dyDescent="0.4">
      <c r="A3" s="21" t="s">
        <v>26</v>
      </c>
      <c r="B3" s="21"/>
      <c r="C3" s="21"/>
      <c r="D3" s="21"/>
      <c r="E3" s="21"/>
      <c r="F3" s="21"/>
      <c r="G3" s="21"/>
      <c r="H3" s="21"/>
      <c r="I3" s="21"/>
    </row>
    <row r="4" spans="1:11" s="7" customFormat="1" ht="33" x14ac:dyDescent="0.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</row>
    <row r="5" spans="1:11" ht="49.5" x14ac:dyDescent="0.4">
      <c r="A5" s="8">
        <v>1</v>
      </c>
      <c r="B5" s="9">
        <v>0</v>
      </c>
      <c r="C5" s="9">
        <v>0</v>
      </c>
      <c r="D5" s="10" t="s">
        <v>10</v>
      </c>
      <c r="E5" s="11" t="s">
        <v>11</v>
      </c>
      <c r="F5" s="11" t="s">
        <v>30</v>
      </c>
      <c r="G5" s="8" t="s">
        <v>12</v>
      </c>
      <c r="H5" s="12" t="s">
        <v>27</v>
      </c>
      <c r="I5" s="8" t="s">
        <v>94</v>
      </c>
      <c r="K5"/>
    </row>
    <row r="6" spans="1:11" x14ac:dyDescent="0.4">
      <c r="A6" s="13">
        <v>2</v>
      </c>
      <c r="B6" s="14">
        <v>1.02</v>
      </c>
      <c r="C6" s="14">
        <f t="shared" ref="C6:C49" si="0">B6-B5</f>
        <v>1.02</v>
      </c>
      <c r="D6" s="15" t="s">
        <v>10</v>
      </c>
      <c r="E6" s="4" t="s">
        <v>11</v>
      </c>
      <c r="F6" s="4" t="s">
        <v>13</v>
      </c>
      <c r="G6" s="13" t="s">
        <v>44</v>
      </c>
      <c r="H6" s="16" t="s">
        <v>45</v>
      </c>
      <c r="I6" s="16"/>
      <c r="K6"/>
    </row>
    <row r="7" spans="1:11" x14ac:dyDescent="0.4">
      <c r="A7" s="13">
        <v>3</v>
      </c>
      <c r="B7" s="14">
        <v>5.27</v>
      </c>
      <c r="C7" s="14">
        <f t="shared" si="0"/>
        <v>4.25</v>
      </c>
      <c r="D7" s="15" t="s">
        <v>10</v>
      </c>
      <c r="E7" s="4" t="s">
        <v>11</v>
      </c>
      <c r="F7" s="4" t="s">
        <v>15</v>
      </c>
      <c r="G7" s="13" t="s">
        <v>46</v>
      </c>
      <c r="H7" s="16" t="s">
        <v>47</v>
      </c>
      <c r="I7" s="16" t="s">
        <v>49</v>
      </c>
      <c r="K7" s="20"/>
    </row>
    <row r="8" spans="1:11" x14ac:dyDescent="0.4">
      <c r="A8" s="13">
        <v>4</v>
      </c>
      <c r="B8" s="14">
        <v>10.26</v>
      </c>
      <c r="C8" s="14">
        <f t="shared" si="0"/>
        <v>4.99</v>
      </c>
      <c r="D8" s="15" t="s">
        <v>10</v>
      </c>
      <c r="E8" s="4" t="s">
        <v>11</v>
      </c>
      <c r="F8" s="4" t="s">
        <v>13</v>
      </c>
      <c r="G8" s="13" t="s">
        <v>50</v>
      </c>
      <c r="H8" s="16" t="s">
        <v>51</v>
      </c>
      <c r="I8" s="16"/>
      <c r="K8" s="20"/>
    </row>
    <row r="9" spans="1:11" x14ac:dyDescent="0.4">
      <c r="A9" s="13">
        <v>5</v>
      </c>
      <c r="B9" s="14">
        <v>11.7</v>
      </c>
      <c r="C9" s="14">
        <f t="shared" si="0"/>
        <v>1.4399999999999995</v>
      </c>
      <c r="D9" s="15" t="s">
        <v>10</v>
      </c>
      <c r="E9" s="4" t="s">
        <v>14</v>
      </c>
      <c r="F9" s="4" t="s">
        <v>15</v>
      </c>
      <c r="G9" s="13" t="s">
        <v>52</v>
      </c>
      <c r="H9" s="16" t="s">
        <v>54</v>
      </c>
      <c r="I9" s="16" t="s">
        <v>53</v>
      </c>
      <c r="K9" s="20"/>
    </row>
    <row r="10" spans="1:11" x14ac:dyDescent="0.4">
      <c r="A10" s="13">
        <v>6</v>
      </c>
      <c r="B10" s="14">
        <v>15.1</v>
      </c>
      <c r="C10" s="14">
        <f t="shared" si="0"/>
        <v>3.4000000000000004</v>
      </c>
      <c r="D10" s="15" t="s">
        <v>10</v>
      </c>
      <c r="E10" s="4" t="s">
        <v>11</v>
      </c>
      <c r="F10" s="4" t="s">
        <v>13</v>
      </c>
      <c r="G10" s="13" t="s">
        <v>36</v>
      </c>
      <c r="H10" s="16" t="s">
        <v>37</v>
      </c>
      <c r="I10" s="16"/>
      <c r="K10"/>
    </row>
    <row r="11" spans="1:11" x14ac:dyDescent="0.4">
      <c r="A11" s="13">
        <v>7</v>
      </c>
      <c r="B11" s="14">
        <v>15.76</v>
      </c>
      <c r="C11" s="14">
        <f t="shared" si="0"/>
        <v>0.66000000000000014</v>
      </c>
      <c r="D11" s="15" t="s">
        <v>10</v>
      </c>
      <c r="E11" s="4" t="s">
        <v>23</v>
      </c>
      <c r="F11" s="4" t="s">
        <v>24</v>
      </c>
      <c r="G11" s="13" t="s">
        <v>55</v>
      </c>
      <c r="H11" s="16" t="s">
        <v>27</v>
      </c>
      <c r="I11" s="16" t="s">
        <v>32</v>
      </c>
      <c r="K11"/>
    </row>
    <row r="12" spans="1:11" x14ac:dyDescent="0.4">
      <c r="A12" s="13">
        <v>8</v>
      </c>
      <c r="B12" s="14">
        <v>16.59</v>
      </c>
      <c r="C12" s="14">
        <f t="shared" si="0"/>
        <v>0.83000000000000007</v>
      </c>
      <c r="D12" s="15" t="s">
        <v>10</v>
      </c>
      <c r="E12" s="4" t="s">
        <v>11</v>
      </c>
      <c r="F12" s="4" t="s">
        <v>15</v>
      </c>
      <c r="G12" s="13" t="s">
        <v>56</v>
      </c>
      <c r="H12" s="16" t="s">
        <v>54</v>
      </c>
      <c r="I12" s="17"/>
      <c r="K12" s="20"/>
    </row>
    <row r="13" spans="1:11" x14ac:dyDescent="0.4">
      <c r="A13" s="13">
        <v>9</v>
      </c>
      <c r="B13" s="14">
        <v>30.32</v>
      </c>
      <c r="C13" s="14">
        <f t="shared" si="0"/>
        <v>13.73</v>
      </c>
      <c r="D13" s="15" t="s">
        <v>10</v>
      </c>
      <c r="E13" s="4" t="s">
        <v>11</v>
      </c>
      <c r="F13" s="4" t="s">
        <v>13</v>
      </c>
      <c r="G13" s="13" t="s">
        <v>36</v>
      </c>
      <c r="H13" s="16" t="s">
        <v>35</v>
      </c>
      <c r="I13" s="16" t="s">
        <v>34</v>
      </c>
      <c r="K13"/>
    </row>
    <row r="14" spans="1:11" x14ac:dyDescent="0.4">
      <c r="A14" s="13">
        <v>10</v>
      </c>
      <c r="B14" s="14">
        <v>31.01</v>
      </c>
      <c r="C14" s="14">
        <f t="shared" si="0"/>
        <v>0.69000000000000128</v>
      </c>
      <c r="D14" s="15" t="s">
        <v>10</v>
      </c>
      <c r="E14" s="4" t="s">
        <v>16</v>
      </c>
      <c r="F14" s="4" t="s">
        <v>15</v>
      </c>
      <c r="G14" s="13" t="s">
        <v>58</v>
      </c>
      <c r="H14" s="16" t="s">
        <v>57</v>
      </c>
      <c r="I14" s="16" t="s">
        <v>59</v>
      </c>
      <c r="K14" s="20"/>
    </row>
    <row r="15" spans="1:11" x14ac:dyDescent="0.4">
      <c r="A15" s="8">
        <v>11</v>
      </c>
      <c r="B15" s="9">
        <v>31.47</v>
      </c>
      <c r="C15" s="9">
        <f t="shared" si="0"/>
        <v>0.4599999999999973</v>
      </c>
      <c r="D15" s="10"/>
      <c r="E15" s="11"/>
      <c r="F15" s="11" t="s">
        <v>31</v>
      </c>
      <c r="G15" s="8" t="s">
        <v>38</v>
      </c>
      <c r="H15" s="12"/>
      <c r="I15" s="12" t="s">
        <v>100</v>
      </c>
      <c r="K15"/>
    </row>
    <row r="16" spans="1:11" x14ac:dyDescent="0.4">
      <c r="A16" s="13">
        <v>12</v>
      </c>
      <c r="B16" s="14">
        <v>62.81</v>
      </c>
      <c r="C16" s="14">
        <f t="shared" si="0"/>
        <v>31.340000000000003</v>
      </c>
      <c r="D16" s="15" t="s">
        <v>10</v>
      </c>
      <c r="E16" s="4" t="s">
        <v>11</v>
      </c>
      <c r="F16" s="4" t="s">
        <v>15</v>
      </c>
      <c r="G16" s="13" t="s">
        <v>60</v>
      </c>
      <c r="H16" s="16" t="s">
        <v>61</v>
      </c>
      <c r="I16" s="16" t="s">
        <v>62</v>
      </c>
      <c r="K16" s="20"/>
    </row>
    <row r="17" spans="1:11" x14ac:dyDescent="0.4">
      <c r="A17" s="13">
        <v>13</v>
      </c>
      <c r="B17" s="14">
        <v>85.04</v>
      </c>
      <c r="C17" s="14">
        <f t="shared" si="0"/>
        <v>22.230000000000004</v>
      </c>
      <c r="D17" s="15" t="s">
        <v>10</v>
      </c>
      <c r="E17" s="4" t="s">
        <v>14</v>
      </c>
      <c r="F17" s="4" t="s">
        <v>15</v>
      </c>
      <c r="G17" s="13" t="s">
        <v>63</v>
      </c>
      <c r="H17" s="16" t="s">
        <v>61</v>
      </c>
      <c r="I17" s="16" t="s">
        <v>65</v>
      </c>
      <c r="K17"/>
    </row>
    <row r="18" spans="1:11" x14ac:dyDescent="0.4">
      <c r="A18" s="13">
        <v>14</v>
      </c>
      <c r="B18" s="14">
        <v>85.67</v>
      </c>
      <c r="C18" s="14">
        <f t="shared" si="0"/>
        <v>0.62999999999999545</v>
      </c>
      <c r="D18" s="15" t="s">
        <v>10</v>
      </c>
      <c r="E18" s="4" t="s">
        <v>22</v>
      </c>
      <c r="F18" s="4" t="s">
        <v>13</v>
      </c>
      <c r="G18" s="13" t="s">
        <v>36</v>
      </c>
      <c r="H18" s="16" t="s">
        <v>61</v>
      </c>
      <c r="I18" s="16" t="s">
        <v>65</v>
      </c>
      <c r="K18" s="20"/>
    </row>
    <row r="19" spans="1:11" x14ac:dyDescent="0.4">
      <c r="A19" s="13">
        <v>15</v>
      </c>
      <c r="B19" s="14">
        <v>85.77</v>
      </c>
      <c r="C19" s="14">
        <f t="shared" si="0"/>
        <v>9.9999999999994316E-2</v>
      </c>
      <c r="D19" s="15"/>
      <c r="E19" s="4" t="s">
        <v>16</v>
      </c>
      <c r="F19" s="4" t="s">
        <v>15</v>
      </c>
      <c r="G19" s="13"/>
      <c r="H19" s="16" t="s">
        <v>61</v>
      </c>
      <c r="I19" s="16" t="s">
        <v>64</v>
      </c>
      <c r="K19"/>
    </row>
    <row r="20" spans="1:11" x14ac:dyDescent="0.4">
      <c r="A20" s="13">
        <v>16</v>
      </c>
      <c r="B20" s="14">
        <v>86.32</v>
      </c>
      <c r="C20" s="14">
        <f t="shared" si="0"/>
        <v>0.54999999999999716</v>
      </c>
      <c r="D20" s="15"/>
      <c r="E20" s="4" t="s">
        <v>20</v>
      </c>
      <c r="F20" s="4" t="s">
        <v>21</v>
      </c>
      <c r="G20" s="13" t="s">
        <v>95</v>
      </c>
      <c r="H20" s="16"/>
      <c r="I20" s="13"/>
      <c r="K20" s="20"/>
    </row>
    <row r="21" spans="1:11" x14ac:dyDescent="0.4">
      <c r="A21" s="13">
        <v>17</v>
      </c>
      <c r="B21" s="14">
        <v>87.14</v>
      </c>
      <c r="C21" s="14">
        <f t="shared" si="0"/>
        <v>0.82000000000000739</v>
      </c>
      <c r="D21" s="15"/>
      <c r="E21" s="4" t="s">
        <v>14</v>
      </c>
      <c r="F21" s="4" t="s">
        <v>15</v>
      </c>
      <c r="G21" s="13" t="s">
        <v>96</v>
      </c>
      <c r="H21" s="16"/>
      <c r="I21" s="16"/>
    </row>
    <row r="22" spans="1:11" x14ac:dyDescent="0.4">
      <c r="A22" s="13">
        <v>18</v>
      </c>
      <c r="B22" s="14">
        <v>89.01</v>
      </c>
      <c r="C22" s="14">
        <f t="shared" si="0"/>
        <v>1.8700000000000045</v>
      </c>
      <c r="D22" s="15"/>
      <c r="E22" s="4" t="s">
        <v>14</v>
      </c>
      <c r="F22" s="4" t="s">
        <v>15</v>
      </c>
      <c r="G22" s="13" t="s">
        <v>97</v>
      </c>
      <c r="H22" s="16"/>
      <c r="I22" s="16"/>
    </row>
    <row r="23" spans="1:11" x14ac:dyDescent="0.4">
      <c r="A23" s="13">
        <v>19</v>
      </c>
      <c r="B23" s="14">
        <v>94.13</v>
      </c>
      <c r="C23" s="14">
        <f t="shared" si="0"/>
        <v>5.1199999999999903</v>
      </c>
      <c r="D23" s="15" t="s">
        <v>10</v>
      </c>
      <c r="E23" s="4" t="s">
        <v>14</v>
      </c>
      <c r="F23" s="4" t="s">
        <v>15</v>
      </c>
      <c r="G23" s="13" t="s">
        <v>66</v>
      </c>
      <c r="H23" s="16" t="s">
        <v>27</v>
      </c>
      <c r="I23" s="16" t="s">
        <v>98</v>
      </c>
    </row>
    <row r="24" spans="1:11" x14ac:dyDescent="0.4">
      <c r="A24" s="13">
        <v>20</v>
      </c>
      <c r="B24" s="14">
        <v>94.31</v>
      </c>
      <c r="C24" s="14">
        <f t="shared" si="0"/>
        <v>0.18000000000000682</v>
      </c>
      <c r="D24" s="15"/>
      <c r="E24" s="4" t="s">
        <v>11</v>
      </c>
      <c r="F24" s="4" t="s">
        <v>13</v>
      </c>
      <c r="G24" s="13"/>
      <c r="H24" s="16"/>
      <c r="I24" s="16" t="s">
        <v>67</v>
      </c>
    </row>
    <row r="25" spans="1:11" x14ac:dyDescent="0.4">
      <c r="A25" s="13">
        <v>21</v>
      </c>
      <c r="B25" s="14">
        <v>94.93</v>
      </c>
      <c r="C25" s="14">
        <f t="shared" si="0"/>
        <v>0.62000000000000455</v>
      </c>
      <c r="D25" s="15"/>
      <c r="E25" s="4" t="s">
        <v>16</v>
      </c>
      <c r="F25" s="4" t="s">
        <v>15</v>
      </c>
      <c r="G25" s="13" t="s">
        <v>68</v>
      </c>
      <c r="H25" s="16" t="s">
        <v>61</v>
      </c>
      <c r="I25" s="16"/>
    </row>
    <row r="26" spans="1:11" x14ac:dyDescent="0.4">
      <c r="A26" s="8">
        <v>22</v>
      </c>
      <c r="B26" s="9">
        <v>106.35</v>
      </c>
      <c r="C26" s="9">
        <f t="shared" si="0"/>
        <v>11.419999999999987</v>
      </c>
      <c r="D26" s="10" t="s">
        <v>10</v>
      </c>
      <c r="E26" s="11" t="s">
        <v>11</v>
      </c>
      <c r="F26" s="11" t="s">
        <v>31</v>
      </c>
      <c r="G26" s="8" t="s">
        <v>39</v>
      </c>
      <c r="H26" s="12" t="s">
        <v>61</v>
      </c>
      <c r="I26" s="12" t="s">
        <v>101</v>
      </c>
    </row>
    <row r="27" spans="1:11" x14ac:dyDescent="0.4">
      <c r="A27" s="13">
        <v>23</v>
      </c>
      <c r="B27" s="14">
        <v>135.46</v>
      </c>
      <c r="C27" s="14">
        <f t="shared" si="0"/>
        <v>29.110000000000014</v>
      </c>
      <c r="D27" s="15" t="s">
        <v>10</v>
      </c>
      <c r="E27" s="4" t="s">
        <v>14</v>
      </c>
      <c r="F27" s="4" t="s">
        <v>15</v>
      </c>
      <c r="G27" s="13" t="s">
        <v>36</v>
      </c>
      <c r="H27" s="16" t="s">
        <v>69</v>
      </c>
      <c r="I27" s="16" t="s">
        <v>71</v>
      </c>
    </row>
    <row r="28" spans="1:11" ht="33" x14ac:dyDescent="0.4">
      <c r="A28" s="8">
        <v>24</v>
      </c>
      <c r="B28" s="9">
        <v>144.94999999999999</v>
      </c>
      <c r="C28" s="9">
        <f t="shared" si="0"/>
        <v>9.4899999999999807</v>
      </c>
      <c r="D28" s="10"/>
      <c r="E28" s="11"/>
      <c r="F28" s="11" t="s">
        <v>19</v>
      </c>
      <c r="G28" s="8" t="s">
        <v>99</v>
      </c>
      <c r="H28" s="12" t="s">
        <v>48</v>
      </c>
      <c r="I28" s="8" t="s">
        <v>102</v>
      </c>
    </row>
    <row r="29" spans="1:11" x14ac:dyDescent="0.4">
      <c r="A29" s="13">
        <v>25</v>
      </c>
      <c r="B29" s="14">
        <v>145.69999999999999</v>
      </c>
      <c r="C29" s="14">
        <f t="shared" si="0"/>
        <v>0.75</v>
      </c>
      <c r="D29" s="15"/>
      <c r="E29" s="4" t="s">
        <v>14</v>
      </c>
      <c r="F29" s="4" t="s">
        <v>15</v>
      </c>
      <c r="G29" s="13"/>
      <c r="H29" s="16" t="s">
        <v>27</v>
      </c>
      <c r="I29" s="16" t="s">
        <v>70</v>
      </c>
    </row>
    <row r="30" spans="1:11" x14ac:dyDescent="0.4">
      <c r="A30" s="13">
        <v>26</v>
      </c>
      <c r="B30" s="14">
        <v>147.81</v>
      </c>
      <c r="C30" s="14">
        <f t="shared" si="0"/>
        <v>2.1100000000000136</v>
      </c>
      <c r="D30" s="15" t="s">
        <v>18</v>
      </c>
      <c r="E30" s="4" t="s">
        <v>16</v>
      </c>
      <c r="F30" s="4" t="s">
        <v>15</v>
      </c>
      <c r="G30" s="13" t="s">
        <v>72</v>
      </c>
      <c r="H30" s="16"/>
      <c r="I30" s="16"/>
    </row>
    <row r="31" spans="1:11" x14ac:dyDescent="0.4">
      <c r="A31" s="13">
        <v>27</v>
      </c>
      <c r="B31" s="14">
        <v>150.58000000000001</v>
      </c>
      <c r="C31" s="14">
        <f t="shared" si="0"/>
        <v>2.7700000000000102</v>
      </c>
      <c r="D31" s="15" t="s">
        <v>10</v>
      </c>
      <c r="E31" s="4" t="s">
        <v>11</v>
      </c>
      <c r="F31" s="4" t="s">
        <v>13</v>
      </c>
      <c r="G31" s="13" t="s">
        <v>60</v>
      </c>
      <c r="H31" s="16" t="s">
        <v>57</v>
      </c>
      <c r="I31" s="16" t="s">
        <v>73</v>
      </c>
    </row>
    <row r="32" spans="1:11" x14ac:dyDescent="0.4">
      <c r="A32" s="13">
        <v>28</v>
      </c>
      <c r="B32" s="14">
        <v>151.54</v>
      </c>
      <c r="C32" s="14">
        <f t="shared" si="0"/>
        <v>0.95999999999997954</v>
      </c>
      <c r="D32" s="15" t="s">
        <v>10</v>
      </c>
      <c r="E32" s="4" t="s">
        <v>14</v>
      </c>
      <c r="F32" s="4" t="s">
        <v>17</v>
      </c>
      <c r="G32" s="13" t="s">
        <v>42</v>
      </c>
      <c r="H32" s="16" t="s">
        <v>27</v>
      </c>
      <c r="I32" s="16" t="s">
        <v>43</v>
      </c>
    </row>
    <row r="33" spans="1:9" x14ac:dyDescent="0.4">
      <c r="A33" s="13">
        <v>29</v>
      </c>
      <c r="B33" s="14">
        <v>152.24</v>
      </c>
      <c r="C33" s="14">
        <f t="shared" si="0"/>
        <v>0.70000000000001705</v>
      </c>
      <c r="D33" s="15" t="s">
        <v>18</v>
      </c>
      <c r="E33" s="4" t="s">
        <v>16</v>
      </c>
      <c r="F33" s="4" t="s">
        <v>15</v>
      </c>
      <c r="G33" s="13"/>
      <c r="H33" s="16" t="s">
        <v>27</v>
      </c>
      <c r="I33" s="16"/>
    </row>
    <row r="34" spans="1:9" x14ac:dyDescent="0.4">
      <c r="A34" s="13">
        <v>30</v>
      </c>
      <c r="B34" s="14">
        <v>152.35</v>
      </c>
      <c r="C34" s="14">
        <f t="shared" si="0"/>
        <v>0.10999999999998522</v>
      </c>
      <c r="D34" s="15" t="s">
        <v>10</v>
      </c>
      <c r="E34" s="4" t="s">
        <v>11</v>
      </c>
      <c r="F34" s="4" t="s">
        <v>13</v>
      </c>
      <c r="G34" s="13" t="s">
        <v>74</v>
      </c>
      <c r="H34" s="16" t="s">
        <v>57</v>
      </c>
      <c r="I34" s="16"/>
    </row>
    <row r="35" spans="1:9" x14ac:dyDescent="0.4">
      <c r="A35" s="13">
        <v>31</v>
      </c>
      <c r="B35" s="14">
        <v>164.38</v>
      </c>
      <c r="C35" s="14">
        <f t="shared" si="0"/>
        <v>12.030000000000001</v>
      </c>
      <c r="D35" s="15" t="s">
        <v>10</v>
      </c>
      <c r="E35" s="4" t="s">
        <v>14</v>
      </c>
      <c r="F35" s="4" t="s">
        <v>15</v>
      </c>
      <c r="G35" s="13" t="s">
        <v>75</v>
      </c>
      <c r="H35" s="16" t="s">
        <v>76</v>
      </c>
      <c r="I35" s="16" t="s">
        <v>77</v>
      </c>
    </row>
    <row r="36" spans="1:9" x14ac:dyDescent="0.4">
      <c r="A36" s="13">
        <v>32</v>
      </c>
      <c r="B36" s="14">
        <v>175.94</v>
      </c>
      <c r="C36" s="14">
        <f t="shared" si="0"/>
        <v>11.560000000000002</v>
      </c>
      <c r="D36" s="15" t="s">
        <v>10</v>
      </c>
      <c r="E36" s="4" t="s">
        <v>11</v>
      </c>
      <c r="F36" s="4" t="s">
        <v>13</v>
      </c>
      <c r="G36" s="13" t="s">
        <v>78</v>
      </c>
      <c r="H36" s="16" t="s">
        <v>27</v>
      </c>
      <c r="I36" s="16"/>
    </row>
    <row r="37" spans="1:9" x14ac:dyDescent="0.4">
      <c r="A37" s="13">
        <v>33</v>
      </c>
      <c r="B37" s="14">
        <v>176.62</v>
      </c>
      <c r="C37" s="14">
        <f t="shared" si="0"/>
        <v>0.68000000000000682</v>
      </c>
      <c r="D37" s="15" t="s">
        <v>10</v>
      </c>
      <c r="E37" s="4" t="s">
        <v>11</v>
      </c>
      <c r="F37" s="4" t="s">
        <v>15</v>
      </c>
      <c r="G37" s="13" t="s">
        <v>80</v>
      </c>
      <c r="H37" s="16" t="s">
        <v>79</v>
      </c>
      <c r="I37" s="16"/>
    </row>
    <row r="38" spans="1:9" x14ac:dyDescent="0.4">
      <c r="A38" s="13">
        <v>34</v>
      </c>
      <c r="B38" s="14">
        <v>178.22</v>
      </c>
      <c r="C38" s="14">
        <f t="shared" si="0"/>
        <v>1.5999999999999943</v>
      </c>
      <c r="D38" s="15" t="s">
        <v>10</v>
      </c>
      <c r="E38" s="4" t="s">
        <v>11</v>
      </c>
      <c r="F38" s="4" t="s">
        <v>15</v>
      </c>
      <c r="G38" s="13" t="s">
        <v>81</v>
      </c>
      <c r="H38" s="16" t="s">
        <v>76</v>
      </c>
      <c r="I38" s="16"/>
    </row>
    <row r="39" spans="1:9" x14ac:dyDescent="0.4">
      <c r="A39" s="13">
        <v>35</v>
      </c>
      <c r="B39" s="14">
        <v>181.68</v>
      </c>
      <c r="C39" s="14">
        <f t="shared" si="0"/>
        <v>3.460000000000008</v>
      </c>
      <c r="D39" s="15" t="s">
        <v>10</v>
      </c>
      <c r="E39" s="4" t="s">
        <v>16</v>
      </c>
      <c r="F39" s="4" t="s">
        <v>13</v>
      </c>
      <c r="G39" s="13" t="s">
        <v>82</v>
      </c>
      <c r="H39" s="16" t="s">
        <v>76</v>
      </c>
      <c r="I39" s="16"/>
    </row>
    <row r="40" spans="1:9" x14ac:dyDescent="0.4">
      <c r="A40" s="13">
        <v>36</v>
      </c>
      <c r="B40" s="14">
        <v>182.01</v>
      </c>
      <c r="C40" s="14">
        <f t="shared" si="0"/>
        <v>0.32999999999998408</v>
      </c>
      <c r="D40" s="15" t="s">
        <v>10</v>
      </c>
      <c r="E40" s="4" t="s">
        <v>11</v>
      </c>
      <c r="F40" s="4" t="s">
        <v>15</v>
      </c>
      <c r="G40" s="13" t="s">
        <v>36</v>
      </c>
      <c r="H40" s="16" t="s">
        <v>76</v>
      </c>
      <c r="I40" s="16"/>
    </row>
    <row r="41" spans="1:9" x14ac:dyDescent="0.4">
      <c r="A41" s="13">
        <v>37</v>
      </c>
      <c r="B41" s="14">
        <v>190.63</v>
      </c>
      <c r="C41" s="14">
        <f t="shared" si="0"/>
        <v>8.6200000000000045</v>
      </c>
      <c r="D41" s="15" t="s">
        <v>10</v>
      </c>
      <c r="E41" s="4" t="s">
        <v>11</v>
      </c>
      <c r="F41" s="4" t="s">
        <v>17</v>
      </c>
      <c r="G41" s="13" t="s">
        <v>83</v>
      </c>
      <c r="H41" s="16" t="s">
        <v>27</v>
      </c>
      <c r="I41" s="16"/>
    </row>
    <row r="42" spans="1:9" x14ac:dyDescent="0.4">
      <c r="A42" s="13">
        <v>38</v>
      </c>
      <c r="B42" s="14">
        <v>191.73</v>
      </c>
      <c r="C42" s="14">
        <f t="shared" si="0"/>
        <v>1.0999999999999943</v>
      </c>
      <c r="D42" s="15" t="s">
        <v>10</v>
      </c>
      <c r="E42" s="4" t="s">
        <v>16</v>
      </c>
      <c r="F42" s="4" t="s">
        <v>13</v>
      </c>
      <c r="G42" s="13" t="s">
        <v>36</v>
      </c>
      <c r="H42" s="16" t="s">
        <v>84</v>
      </c>
      <c r="I42" s="16"/>
    </row>
    <row r="43" spans="1:9" x14ac:dyDescent="0.4">
      <c r="A43" s="13">
        <v>39</v>
      </c>
      <c r="B43" s="14">
        <v>191.84</v>
      </c>
      <c r="C43" s="14">
        <f t="shared" si="0"/>
        <v>0.11000000000001364</v>
      </c>
      <c r="D43" s="15" t="s">
        <v>10</v>
      </c>
      <c r="E43" s="4" t="s">
        <v>11</v>
      </c>
      <c r="F43" s="4" t="s">
        <v>15</v>
      </c>
      <c r="G43" s="13" t="s">
        <v>36</v>
      </c>
      <c r="H43" s="16" t="s">
        <v>27</v>
      </c>
      <c r="I43" s="16" t="s">
        <v>85</v>
      </c>
    </row>
    <row r="44" spans="1:9" x14ac:dyDescent="0.4">
      <c r="A44" s="13">
        <v>40</v>
      </c>
      <c r="B44" s="14">
        <v>195.57</v>
      </c>
      <c r="C44" s="14">
        <f t="shared" si="0"/>
        <v>3.7299999999999898</v>
      </c>
      <c r="D44" s="15" t="s">
        <v>10</v>
      </c>
      <c r="E44" s="4" t="s">
        <v>22</v>
      </c>
      <c r="F44" s="4" t="s">
        <v>13</v>
      </c>
      <c r="G44" s="13" t="s">
        <v>33</v>
      </c>
      <c r="H44" s="16" t="s">
        <v>27</v>
      </c>
      <c r="I44" s="16"/>
    </row>
    <row r="45" spans="1:9" x14ac:dyDescent="0.4">
      <c r="A45" s="13">
        <v>41</v>
      </c>
      <c r="B45" s="14">
        <v>201.25</v>
      </c>
      <c r="C45" s="14">
        <f t="shared" si="0"/>
        <v>5.6800000000000068</v>
      </c>
      <c r="D45" s="15" t="s">
        <v>10</v>
      </c>
      <c r="E45" s="4" t="s">
        <v>11</v>
      </c>
      <c r="F45" s="4" t="s">
        <v>15</v>
      </c>
      <c r="G45" s="13" t="s">
        <v>86</v>
      </c>
      <c r="H45" s="16" t="s">
        <v>87</v>
      </c>
      <c r="I45" s="16" t="s">
        <v>88</v>
      </c>
    </row>
    <row r="46" spans="1:9" x14ac:dyDescent="0.4">
      <c r="A46" s="13">
        <v>42</v>
      </c>
      <c r="B46" s="14">
        <v>202.19</v>
      </c>
      <c r="C46" s="14">
        <f t="shared" si="0"/>
        <v>0.93999999999999773</v>
      </c>
      <c r="D46" s="15" t="s">
        <v>10</v>
      </c>
      <c r="E46" s="4" t="s">
        <v>11</v>
      </c>
      <c r="F46" s="4" t="s">
        <v>13</v>
      </c>
      <c r="G46" s="13" t="s">
        <v>89</v>
      </c>
      <c r="H46" s="16" t="s">
        <v>90</v>
      </c>
      <c r="I46" s="16"/>
    </row>
    <row r="47" spans="1:9" ht="33" x14ac:dyDescent="0.4">
      <c r="A47" s="8">
        <v>43</v>
      </c>
      <c r="B47" s="9">
        <v>202.7</v>
      </c>
      <c r="C47" s="9">
        <f t="shared" si="0"/>
        <v>0.50999999999999091</v>
      </c>
      <c r="D47" s="10"/>
      <c r="E47" s="11"/>
      <c r="F47" s="11" t="s">
        <v>31</v>
      </c>
      <c r="G47" s="8" t="s">
        <v>25</v>
      </c>
      <c r="H47" s="12"/>
      <c r="I47" s="8" t="s">
        <v>103</v>
      </c>
    </row>
    <row r="48" spans="1:9" x14ac:dyDescent="0.4">
      <c r="A48" s="13">
        <v>44</v>
      </c>
      <c r="B48" s="14">
        <v>203.39</v>
      </c>
      <c r="C48" s="14">
        <f t="shared" si="0"/>
        <v>0.68999999999999773</v>
      </c>
      <c r="D48" s="15" t="s">
        <v>10</v>
      </c>
      <c r="E48" s="4" t="s">
        <v>11</v>
      </c>
      <c r="F48" s="4" t="s">
        <v>13</v>
      </c>
      <c r="G48" s="13" t="s">
        <v>91</v>
      </c>
      <c r="H48" s="16" t="s">
        <v>92</v>
      </c>
      <c r="I48" s="16" t="s">
        <v>93</v>
      </c>
    </row>
    <row r="49" spans="1:9" x14ac:dyDescent="0.4">
      <c r="A49" s="8">
        <v>45</v>
      </c>
      <c r="B49" s="9">
        <v>203.86</v>
      </c>
      <c r="C49" s="9">
        <f t="shared" si="0"/>
        <v>0.47000000000002728</v>
      </c>
      <c r="D49" s="10"/>
      <c r="E49" s="11" t="s">
        <v>11</v>
      </c>
      <c r="F49" s="11" t="s">
        <v>19</v>
      </c>
      <c r="G49" s="8" t="s">
        <v>40</v>
      </c>
      <c r="H49" s="12" t="s">
        <v>92</v>
      </c>
      <c r="I49" s="12" t="s">
        <v>41</v>
      </c>
    </row>
  </sheetData>
  <mergeCells count="1">
    <mergeCell ref="A3:I3"/>
  </mergeCells>
  <phoneticPr fontId="7"/>
  <pageMargins left="0.25" right="0.25" top="0.11" bottom="0.26" header="0.11" footer="0.11"/>
  <pageSetup paperSize="9" scale="68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2023BRM218-200km_Ito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大上 建</cp:lastModifiedBy>
  <cp:lastPrinted>2022-03-04T14:49:50Z</cp:lastPrinted>
  <dcterms:created xsi:type="dcterms:W3CDTF">2021-08-13T02:36:36Z</dcterms:created>
  <dcterms:modified xsi:type="dcterms:W3CDTF">2022-10-13T03:18:21Z</dcterms:modified>
</cp:coreProperties>
</file>