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ijo.OFFICE\Documents\Plivate\ブルべ\BRM2022\2022BRM604西東京600km諏訪湖（主催HELP）\"/>
    </mc:Choice>
  </mc:AlternateContent>
  <xr:revisionPtr revIDLastSave="0" documentId="13_ncr:1_{B787A128-F301-4616-A5D4-E95D853DCD58}" xr6:coauthVersionLast="47" xr6:coauthVersionMax="47" xr10:uidLastSave="{00000000-0000-0000-0000-000000000000}"/>
  <bookViews>
    <workbookView xWindow="-120" yWindow="-120" windowWidth="29040" windowHeight="18240" xr2:uid="{00000000-000D-0000-FFFF-FFFF00000000}"/>
  </bookViews>
  <sheets>
    <sheet name="2022BRM604西東京600km諏訪湖_CueSheet_" sheetId="1" r:id="rId1"/>
  </sheets>
  <definedNames>
    <definedName name="_xlnm._FilterDatabase" localSheetId="0" hidden="1">'2022BRM604西東京600km諏訪湖_CueSheet_'!$A$3:$I$125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8" i="1" l="1"/>
  <c r="B59" i="1"/>
  <c r="B40" i="1"/>
  <c r="B41" i="1"/>
  <c r="B42" i="1"/>
  <c r="B144" i="1"/>
  <c r="B143" i="1"/>
  <c r="B132" i="1"/>
  <c r="B133" i="1"/>
  <c r="B134" i="1"/>
  <c r="B135" i="1"/>
  <c r="B136" i="1"/>
  <c r="B137" i="1"/>
  <c r="B131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<sst xmlns="http://schemas.openxmlformats.org/spreadsheetml/2006/main" count="707" uniqueCount="299">
  <si>
    <t>総距離</t>
    <rPh sb="0" eb="3">
      <t>ソウキョリ</t>
    </rPh>
    <phoneticPr fontId="18"/>
  </si>
  <si>
    <t>区間</t>
    <rPh sb="0" eb="2">
      <t>クカン</t>
    </rPh>
    <phoneticPr fontId="18"/>
  </si>
  <si>
    <t>#</t>
    <phoneticPr fontId="18"/>
  </si>
  <si>
    <t>信号等</t>
    <rPh sb="0" eb="2">
      <t>シンゴウ</t>
    </rPh>
    <rPh sb="2" eb="3">
      <t>トウ</t>
    </rPh>
    <phoneticPr fontId="18"/>
  </si>
  <si>
    <t>形状</t>
    <rPh sb="0" eb="2">
      <t>ケイジョウ</t>
    </rPh>
    <phoneticPr fontId="18"/>
  </si>
  <si>
    <t>方向</t>
    <rPh sb="0" eb="2">
      <t>ホウコウ</t>
    </rPh>
    <phoneticPr fontId="18"/>
  </si>
  <si>
    <t>S</t>
    <phoneticPr fontId="18"/>
  </si>
  <si>
    <t>押S</t>
    <rPh sb="0" eb="1">
      <t>オ</t>
    </rPh>
    <phoneticPr fontId="18"/>
  </si>
  <si>
    <t>感応S</t>
    <rPh sb="0" eb="2">
      <t>カンノウ</t>
    </rPh>
    <phoneticPr fontId="18"/>
  </si>
  <si>
    <t>止</t>
    <rPh sb="0" eb="1">
      <t>ト</t>
    </rPh>
    <phoneticPr fontId="18"/>
  </si>
  <si>
    <t>╋</t>
    <phoneticPr fontId="18"/>
  </si>
  <si>
    <t>┃</t>
  </si>
  <si>
    <t>┳</t>
  </si>
  <si>
    <t>┫</t>
  </si>
  <si>
    <t>┣</t>
  </si>
  <si>
    <t>Y</t>
    <phoneticPr fontId="18"/>
  </si>
  <si>
    <t>X</t>
    <phoneticPr fontId="18"/>
  </si>
  <si>
    <t>左側</t>
    <rPh sb="0" eb="2">
      <t>ヒダリガワ</t>
    </rPh>
    <phoneticPr fontId="18"/>
  </si>
  <si>
    <t>右側</t>
    <rPh sb="0" eb="2">
      <t>ミギガワ</t>
    </rPh>
    <phoneticPr fontId="18"/>
  </si>
  <si>
    <t>斜め左</t>
  </si>
  <si>
    <t>斜め右</t>
    <phoneticPr fontId="18"/>
  </si>
  <si>
    <t>直進</t>
  </si>
  <si>
    <t>右</t>
  </si>
  <si>
    <t>左</t>
    <rPh sb="0" eb="1">
      <t>ヒダリ</t>
    </rPh>
    <phoneticPr fontId="18"/>
  </si>
  <si>
    <t>右</t>
    <rPh sb="0" eb="1">
      <t>ミギ</t>
    </rPh>
    <phoneticPr fontId="18"/>
  </si>
  <si>
    <t>右</t>
    <phoneticPr fontId="18"/>
  </si>
  <si>
    <t>左車線</t>
    <rPh sb="0" eb="3">
      <t>ヒダリシャセン</t>
    </rPh>
    <phoneticPr fontId="18"/>
  </si>
  <si>
    <t>交差点名等</t>
    <rPh sb="0" eb="4">
      <t>コウサテンメイ</t>
    </rPh>
    <rPh sb="4" eb="5">
      <t>トウ</t>
    </rPh>
    <phoneticPr fontId="18"/>
  </si>
  <si>
    <t>K42</t>
  </si>
  <si>
    <t>赤根TN迂回</t>
  </si>
  <si>
    <t>冷川TN入口</t>
  </si>
  <si>
    <t>K12</t>
  </si>
  <si>
    <t>手前角ローソン</t>
  </si>
  <si>
    <t>K129</t>
  </si>
  <si>
    <t>千本松原通り</t>
  </si>
  <si>
    <t>千本街道/K380</t>
  </si>
  <si>
    <t>K75</t>
  </si>
  <si>
    <t>K21</t>
  </si>
  <si>
    <t>R138</t>
  </si>
  <si>
    <t>山伏TN入口</t>
  </si>
  <si>
    <t>信玄道</t>
  </si>
  <si>
    <t>市道</t>
  </si>
  <si>
    <t>K17</t>
    <phoneticPr fontId="18"/>
  </si>
  <si>
    <t>富士宮道路/R139</t>
    <phoneticPr fontId="18"/>
  </si>
  <si>
    <t>K21</t>
    <phoneticPr fontId="18"/>
  </si>
  <si>
    <t>村道</t>
  </si>
  <si>
    <t>村道</t>
    <phoneticPr fontId="18"/>
  </si>
  <si>
    <t>マリモ通り/K729</t>
    <phoneticPr fontId="18"/>
  </si>
  <si>
    <t>K32</t>
  </si>
  <si>
    <t>K32</t>
    <phoneticPr fontId="18"/>
  </si>
  <si>
    <t>R134</t>
    <phoneticPr fontId="18"/>
  </si>
  <si>
    <t>S手前で右折レーンに入る</t>
    <phoneticPr fontId="18"/>
  </si>
  <si>
    <t>文学のみち</t>
    <phoneticPr fontId="18"/>
  </si>
  <si>
    <t>PC3 セブンイレブン韮崎旭町店</t>
    <phoneticPr fontId="18"/>
  </si>
  <si>
    <t>通過チェック ローソン鎌倉梶原店</t>
    <phoneticPr fontId="18"/>
  </si>
  <si>
    <t>PC1 セブンイレブン 伊東中伊豆入口店</t>
    <phoneticPr fontId="18"/>
  </si>
  <si>
    <t>山田川渡って右折</t>
    <phoneticPr fontId="18"/>
  </si>
  <si>
    <t>神島橋西詰</t>
    <phoneticPr fontId="18"/>
  </si>
  <si>
    <t>PC2 セブンイレブン富士川松野店</t>
    <phoneticPr fontId="18"/>
  </si>
  <si>
    <t>釜口橋</t>
    <phoneticPr fontId="18"/>
  </si>
  <si>
    <t>峡南橋東詰</t>
    <phoneticPr fontId="18"/>
  </si>
  <si>
    <t>峡南橋西詰</t>
    <phoneticPr fontId="18"/>
  </si>
  <si>
    <t>Goal セブンイレブン相模原淵野辺本町2丁目店</t>
    <phoneticPr fontId="18"/>
  </si>
  <si>
    <t>ゴール受付 今野製作所駐車場</t>
    <phoneticPr fontId="18"/>
  </si>
  <si>
    <t>K10</t>
  </si>
  <si>
    <t>本栖みち/R300</t>
  </si>
  <si>
    <t>Start 根岸からさわ公園</t>
    <phoneticPr fontId="18"/>
  </si>
  <si>
    <t>R20</t>
  </si>
  <si>
    <t>道なりに右カーブ</t>
  </si>
  <si>
    <t>側道へ</t>
    <phoneticPr fontId="18"/>
  </si>
  <si>
    <t>CR</t>
    <phoneticPr fontId="18"/>
  </si>
  <si>
    <t>千本浜道</t>
    <phoneticPr fontId="18"/>
  </si>
  <si>
    <t>市道</t>
    <phoneticPr fontId="18"/>
  </si>
  <si>
    <t>K10</t>
    <phoneticPr fontId="18"/>
  </si>
  <si>
    <t>稲子川橋/R469</t>
    <phoneticPr fontId="18"/>
  </si>
  <si>
    <t>本栖みち/R300</t>
    <phoneticPr fontId="18"/>
  </si>
  <si>
    <t>K12</t>
    <phoneticPr fontId="18"/>
  </si>
  <si>
    <t>K11</t>
    <phoneticPr fontId="18"/>
  </si>
  <si>
    <t>七里岩LN/K17</t>
  </si>
  <si>
    <t>七里岩LN/K17</t>
    <phoneticPr fontId="18"/>
  </si>
  <si>
    <t>K9</t>
    <phoneticPr fontId="18"/>
  </si>
  <si>
    <t>K398</t>
    <phoneticPr fontId="18"/>
  </si>
  <si>
    <t>K75</t>
    <phoneticPr fontId="18"/>
  </si>
  <si>
    <t>R469</t>
    <phoneticPr fontId="18"/>
  </si>
  <si>
    <t>K414</t>
    <phoneticPr fontId="18"/>
  </si>
  <si>
    <t>K71</t>
    <phoneticPr fontId="18"/>
  </si>
  <si>
    <t>忠生公園通り</t>
  </si>
  <si>
    <t>K507</t>
  </si>
  <si>
    <t>K51</t>
  </si>
  <si>
    <t>綾瀬中央通り/K42</t>
  </si>
  <si>
    <t>旧東海道/K43</t>
  </si>
  <si>
    <t>R1</t>
  </si>
  <si>
    <t>R135</t>
  </si>
  <si>
    <t>中伊豆BP/K12</t>
  </si>
  <si>
    <t>R136</t>
  </si>
  <si>
    <t>R414</t>
  </si>
  <si>
    <t>富士川街道/R52</t>
  </si>
  <si>
    <t>富士川街道/K12</t>
  </si>
  <si>
    <t>甲州街道/R20</t>
  </si>
  <si>
    <t>K16</t>
  </si>
  <si>
    <t>K185</t>
  </si>
  <si>
    <t>K487</t>
  </si>
  <si>
    <t>坂室BP/R20</t>
  </si>
  <si>
    <t>K118</t>
  </si>
  <si>
    <t>R140</t>
  </si>
  <si>
    <t>R140/K4</t>
  </si>
  <si>
    <t>峡南橋渡る</t>
  </si>
  <si>
    <t>鐘山通り</t>
  </si>
  <si>
    <t>R413</t>
  </si>
  <si>
    <t>R412</t>
  </si>
  <si>
    <t>K513</t>
  </si>
  <si>
    <t>K508</t>
  </si>
  <si>
    <t>K57</t>
  </si>
  <si>
    <t/>
  </si>
  <si>
    <t>表示[厚木]</t>
  </si>
  <si>
    <t>表示[藤沢]</t>
  </si>
  <si>
    <t>表示[鎌倉]</t>
  </si>
  <si>
    <t>西湘BPに行かない</t>
  </si>
  <si>
    <t>網代TN迂回</t>
  </si>
  <si>
    <t>表示[伊豆市]</t>
  </si>
  <si>
    <t>道狭く対向車あるので注意</t>
  </si>
  <si>
    <t>ここから神島橋を経て大門橋までCR</t>
  </si>
  <si>
    <t>県道横断注意</t>
  </si>
  <si>
    <t>表示[沼津港]</t>
  </si>
  <si>
    <t>看板[男女共同参画宣言都市]</t>
  </si>
  <si>
    <t>二輪用押しボタンあり</t>
  </si>
  <si>
    <t>表示[山梨県道12号]</t>
  </si>
  <si>
    <t>表示[小渕沢]</t>
  </si>
  <si>
    <t>表示[甲府/韮崎]</t>
  </si>
  <si>
    <t>表示[甲府]</t>
  </si>
  <si>
    <t>表示[市川大門]</t>
  </si>
  <si>
    <t>表示[静岡/南部]</t>
  </si>
  <si>
    <t>PC6裏手から出る</t>
  </si>
  <si>
    <t>表示[白糸滝]</t>
  </si>
  <si>
    <t>表示[富士吉田]</t>
  </si>
  <si>
    <t>S手前から2段階右折</t>
  </si>
  <si>
    <t>S奥左側ガリバー</t>
  </si>
  <si>
    <t>下根岸S右側</t>
  </si>
  <si>
    <t>表示[大和/相武台]</t>
    <phoneticPr fontId="18"/>
  </si>
  <si>
    <t>表示[三島/冷川IC]</t>
    <phoneticPr fontId="18"/>
  </si>
  <si>
    <t>表示[国道52号/早川渓谷エリア]</t>
    <phoneticPr fontId="18"/>
  </si>
  <si>
    <t>表示[韮崎/富士川]</t>
    <phoneticPr fontId="18"/>
  </si>
  <si>
    <t>表示[諏訪/韮崎]</t>
    <phoneticPr fontId="18"/>
  </si>
  <si>
    <t>二輪用押しボタンあり,表示[諏訪/武川]</t>
    <phoneticPr fontId="18"/>
  </si>
  <si>
    <t>表示[高遠/国道152号]</t>
    <phoneticPr fontId="18"/>
  </si>
  <si>
    <t>表示[韮崎/小淵沢市街]</t>
    <phoneticPr fontId="18"/>
  </si>
  <si>
    <t>表示[甲府/双葉市街]</t>
    <phoneticPr fontId="18"/>
  </si>
  <si>
    <t>表示[富士川/国道52号]</t>
    <phoneticPr fontId="18"/>
  </si>
  <si>
    <t>表示[富士川/富士宮]</t>
    <phoneticPr fontId="18"/>
  </si>
  <si>
    <t>※Option1開始</t>
    <rPh sb="8" eb="10">
      <t>カイシ</t>
    </rPh>
    <phoneticPr fontId="18"/>
  </si>
  <si>
    <t>※Option2開始</t>
    <rPh sb="8" eb="10">
      <t>カイシ</t>
    </rPh>
    <phoneticPr fontId="18"/>
  </si>
  <si>
    <t>※Option2復帰</t>
    <rPh sb="8" eb="10">
      <t>フッキ</t>
    </rPh>
    <phoneticPr fontId="18"/>
  </si>
  <si>
    <t>笛吹LN/K4</t>
  </si>
  <si>
    <t>錦ヶ浦TNと次も迂回</t>
    <rPh sb="6" eb="7">
      <t>ツギ</t>
    </rPh>
    <phoneticPr fontId="18"/>
  </si>
  <si>
    <t>表示[三島/伊豆の国],S手前から2段階右折</t>
  </si>
  <si>
    <t>角にセブンイレブン,表示[本栖/下部温泉郷]</t>
  </si>
  <si>
    <t>表示[朝霧高原/白糸滝],右側富士宮信用金庫</t>
  </si>
  <si>
    <t>表示[厚木/半原]</t>
    <phoneticPr fontId="18"/>
  </si>
  <si>
    <t>表示[橋本/圏央道],左側ローソン</t>
    <phoneticPr fontId="18"/>
  </si>
  <si>
    <t>表示[熱海/湯河原]</t>
    <phoneticPr fontId="18"/>
  </si>
  <si>
    <t>表示[座間市役所/…]</t>
    <phoneticPr fontId="18"/>
  </si>
  <si>
    <t>富士川街道/R52</t>
    <phoneticPr fontId="18"/>
  </si>
  <si>
    <t>K40/K42</t>
    <phoneticPr fontId="18"/>
  </si>
  <si>
    <t>旧甲州街道/K6</t>
    <phoneticPr fontId="18"/>
  </si>
  <si>
    <t>湖北ビューLN/K21</t>
    <phoneticPr fontId="18"/>
  </si>
  <si>
    <t>路線</t>
    <rPh sb="0" eb="2">
      <t>ロセン</t>
    </rPh>
    <phoneticPr fontId="18"/>
  </si>
  <si>
    <t>備考</t>
    <rPh sb="0" eb="2">
      <t>ビコウ</t>
    </rPh>
    <phoneticPr fontId="18"/>
  </si>
  <si>
    <t>2022BRM604西東京600km諏訪湖キューシート</t>
    <rPh sb="10" eb="13">
      <t>ニシトウキョウ</t>
    </rPh>
    <rPh sb="18" eb="21">
      <t>スワコ</t>
    </rPh>
    <phoneticPr fontId="18"/>
  </si>
  <si>
    <t>距離は目安です。あらかじめ使い慣れた地図でコースを確認して下さい。</t>
    <rPh sb="0" eb="2">
      <t>キョリ</t>
    </rPh>
    <rPh sb="3" eb="5">
      <t>メヤス</t>
    </rPh>
    <rPh sb="13" eb="14">
      <t>ツカ</t>
    </rPh>
    <rPh sb="15" eb="16">
      <t>ナ</t>
    </rPh>
    <rPh sb="18" eb="20">
      <t>チズ</t>
    </rPh>
    <rPh sb="25" eb="27">
      <t>カクニン</t>
    </rPh>
    <rPh sb="29" eb="30">
      <t>クダ</t>
    </rPh>
    <phoneticPr fontId="18"/>
  </si>
  <si>
    <t>町田街道</t>
    <phoneticPr fontId="18"/>
  </si>
  <si>
    <t>R=国道/K=県道/S=信号</t>
    <rPh sb="2" eb="4">
      <t>コクドウ</t>
    </rPh>
    <rPh sb="7" eb="9">
      <t>ケンドウ</t>
    </rPh>
    <rPh sb="12" eb="14">
      <t>シンゴウ</t>
    </rPh>
    <phoneticPr fontId="18"/>
  </si>
  <si>
    <t>町田総合高校南S</t>
    <phoneticPr fontId="18"/>
  </si>
  <si>
    <t>陽光台七丁目S</t>
    <phoneticPr fontId="18"/>
  </si>
  <si>
    <t>相武台団地入口S</t>
    <phoneticPr fontId="18"/>
  </si>
  <si>
    <t>座間市役所入口S</t>
    <phoneticPr fontId="18"/>
  </si>
  <si>
    <t>綾北小学校前S</t>
    <phoneticPr fontId="18"/>
  </si>
  <si>
    <t>寺尾台S</t>
    <phoneticPr fontId="18"/>
  </si>
  <si>
    <t>羽鳥S</t>
    <phoneticPr fontId="18"/>
  </si>
  <si>
    <t>南藤沢S</t>
    <phoneticPr fontId="18"/>
  </si>
  <si>
    <t>大磯駅入口S</t>
    <phoneticPr fontId="18"/>
  </si>
  <si>
    <t>Option1キューシート</t>
    <phoneticPr fontId="18"/>
  </si>
  <si>
    <t>RWG</t>
    <phoneticPr fontId="18"/>
  </si>
  <si>
    <t>千本浜公園駐車場の中へ</t>
    <rPh sb="0" eb="3">
      <t>センボンハマ</t>
    </rPh>
    <rPh sb="3" eb="8">
      <t>コウエンチュウシャジョウ</t>
    </rPh>
    <rPh sb="9" eb="10">
      <t>ナカ</t>
    </rPh>
    <phoneticPr fontId="18"/>
  </si>
  <si>
    <t>駐車場を抜けてスロープを上がって堤防上へ</t>
    <rPh sb="0" eb="3">
      <t>チュウシャジョウ</t>
    </rPh>
    <rPh sb="4" eb="5">
      <t>ヌ</t>
    </rPh>
    <rPh sb="12" eb="13">
      <t>ア</t>
    </rPh>
    <rPh sb="16" eb="19">
      <t>テイボウジョウ</t>
    </rPh>
    <phoneticPr fontId="18"/>
  </si>
  <si>
    <t>途中の新放水路建設で通行止め箇所で下りる</t>
    <rPh sb="0" eb="2">
      <t>トチュウ</t>
    </rPh>
    <rPh sb="3" eb="7">
      <t>シンホウスイロ</t>
    </rPh>
    <rPh sb="7" eb="9">
      <t>ケンセツ</t>
    </rPh>
    <rPh sb="10" eb="13">
      <t>ツウコウド</t>
    </rPh>
    <rPh sb="14" eb="16">
      <t>カショ</t>
    </rPh>
    <rPh sb="17" eb="18">
      <t>オ</t>
    </rPh>
    <phoneticPr fontId="18"/>
  </si>
  <si>
    <t>堤防上</t>
    <rPh sb="0" eb="2">
      <t>テイボウ</t>
    </rPh>
    <rPh sb="2" eb="3">
      <t>ジョウ</t>
    </rPh>
    <phoneticPr fontId="18"/>
  </si>
  <si>
    <t>千本街道/K380</t>
    <rPh sb="0" eb="4">
      <t>センボンカイドウ</t>
    </rPh>
    <phoneticPr fontId="18"/>
  </si>
  <si>
    <t>一時的に県道に復帰</t>
    <rPh sb="0" eb="3">
      <t>イチジテキ</t>
    </rPh>
    <rPh sb="4" eb="6">
      <t>ケンドウ</t>
    </rPh>
    <rPh sb="7" eb="9">
      <t>フッキ</t>
    </rPh>
    <phoneticPr fontId="18"/>
  </si>
  <si>
    <t>工事区間が終わったところで堤防に向かう</t>
    <rPh sb="0" eb="4">
      <t>コウジクカン</t>
    </rPh>
    <rPh sb="5" eb="6">
      <t>オ</t>
    </rPh>
    <rPh sb="13" eb="15">
      <t>テイボウ</t>
    </rPh>
    <rPh sb="16" eb="17">
      <t>ム</t>
    </rPh>
    <phoneticPr fontId="18"/>
  </si>
  <si>
    <t>そのまま復帰してもよい</t>
    <rPh sb="4" eb="6">
      <t>フッキ</t>
    </rPh>
    <phoneticPr fontId="18"/>
  </si>
  <si>
    <t>標準コースから外れて左折する</t>
    <rPh sb="0" eb="2">
      <t>ヒョウジュン</t>
    </rPh>
    <rPh sb="7" eb="8">
      <t>ハズ</t>
    </rPh>
    <rPh sb="10" eb="12">
      <t>サセツ</t>
    </rPh>
    <phoneticPr fontId="18"/>
  </si>
  <si>
    <t>標準コースに復帰する</t>
    <rPh sb="0" eb="2">
      <t>ヒョウジュン</t>
    </rPh>
    <rPh sb="6" eb="8">
      <t>フッキ</t>
    </rPh>
    <phoneticPr fontId="18"/>
  </si>
  <si>
    <t>駿河湾海岸堤防上を走行できるオプションコース：走行した人は，できれば海を背景に自身・自転車を自撮りしてAJ西東京にメールして下さい。</t>
    <rPh sb="0" eb="3">
      <t>スルガワン</t>
    </rPh>
    <rPh sb="3" eb="7">
      <t>カイガンテイボウ</t>
    </rPh>
    <rPh sb="7" eb="8">
      <t>ジョウ</t>
    </rPh>
    <rPh sb="9" eb="11">
      <t>ソウコウ</t>
    </rPh>
    <rPh sb="23" eb="25">
      <t>ソウコウ</t>
    </rPh>
    <rPh sb="27" eb="28">
      <t>ヒト</t>
    </rPh>
    <rPh sb="34" eb="35">
      <t>ウミ</t>
    </rPh>
    <rPh sb="36" eb="38">
      <t>ハイケイ</t>
    </rPh>
    <rPh sb="39" eb="41">
      <t>ジシン</t>
    </rPh>
    <rPh sb="42" eb="45">
      <t>ジテンシャ</t>
    </rPh>
    <rPh sb="46" eb="48">
      <t>ジド</t>
    </rPh>
    <rPh sb="53" eb="56">
      <t>ニシトウキョウ</t>
    </rPh>
    <rPh sb="62" eb="63">
      <t>クダ</t>
    </rPh>
    <phoneticPr fontId="18"/>
  </si>
  <si>
    <t>Option2キューシート</t>
    <phoneticPr fontId="18"/>
  </si>
  <si>
    <t>青根S</t>
    <rPh sb="0" eb="2">
      <t>アオネ</t>
    </rPh>
    <phoneticPr fontId="18"/>
  </si>
  <si>
    <t>小田原市民会館S</t>
    <phoneticPr fontId="18"/>
  </si>
  <si>
    <t>本町S</t>
    <phoneticPr fontId="18"/>
  </si>
  <si>
    <t>早川口S</t>
    <phoneticPr fontId="18"/>
  </si>
  <si>
    <t>東海岸町S</t>
    <phoneticPr fontId="18"/>
  </si>
  <si>
    <t>網代S</t>
    <phoneticPr fontId="18"/>
  </si>
  <si>
    <t>岩松S</t>
    <phoneticPr fontId="18"/>
  </si>
  <si>
    <t>大川橋S</t>
    <phoneticPr fontId="18"/>
  </si>
  <si>
    <t>広野一丁目S</t>
    <phoneticPr fontId="18"/>
  </si>
  <si>
    <t>冷川S</t>
    <phoneticPr fontId="18"/>
  </si>
  <si>
    <t>横瀬S</t>
    <phoneticPr fontId="18"/>
  </si>
  <si>
    <t>口野放水路S</t>
    <phoneticPr fontId="18"/>
  </si>
  <si>
    <t>港大橋通り</t>
    <phoneticPr fontId="18"/>
  </si>
  <si>
    <t>玉江町S</t>
    <phoneticPr fontId="18"/>
  </si>
  <si>
    <t>富士川橋西S</t>
    <phoneticPr fontId="18"/>
  </si>
  <si>
    <t>上沢S</t>
    <phoneticPr fontId="18"/>
  </si>
  <si>
    <t>富士川街道/身延道/K42</t>
    <phoneticPr fontId="18"/>
  </si>
  <si>
    <t>小笠原橋北詰S</t>
    <phoneticPr fontId="18"/>
  </si>
  <si>
    <t>円野郵便局前S</t>
    <phoneticPr fontId="18"/>
  </si>
  <si>
    <t>富士見峠S</t>
    <phoneticPr fontId="18"/>
  </si>
  <si>
    <t>中河原S</t>
    <phoneticPr fontId="18"/>
  </si>
  <si>
    <t>小坂S</t>
    <phoneticPr fontId="18"/>
  </si>
  <si>
    <t>天竜町3丁目S</t>
    <phoneticPr fontId="18"/>
  </si>
  <si>
    <t>上川大橋S</t>
    <phoneticPr fontId="18"/>
  </si>
  <si>
    <t>中河原北S</t>
    <phoneticPr fontId="18"/>
  </si>
  <si>
    <t>松木坂S</t>
    <phoneticPr fontId="18"/>
  </si>
  <si>
    <t>JA梨北小淵沢支所前S</t>
    <phoneticPr fontId="18"/>
  </si>
  <si>
    <t>塩川橋西詰S</t>
    <phoneticPr fontId="18"/>
  </si>
  <si>
    <t>双田橋南S</t>
    <phoneticPr fontId="18"/>
  </si>
  <si>
    <t>三郡橋北S</t>
    <phoneticPr fontId="18"/>
  </si>
  <si>
    <t>三郡立体東S</t>
    <phoneticPr fontId="18"/>
  </si>
  <si>
    <t>大正S</t>
    <phoneticPr fontId="18"/>
  </si>
  <si>
    <t>釜口橋S</t>
    <phoneticPr fontId="18"/>
  </si>
  <si>
    <t>上井出S</t>
    <phoneticPr fontId="18"/>
  </si>
  <si>
    <t>砂原橋東S</t>
    <phoneticPr fontId="18"/>
  </si>
  <si>
    <t>平野S</t>
    <phoneticPr fontId="18"/>
  </si>
  <si>
    <t>青根S</t>
    <phoneticPr fontId="18"/>
  </si>
  <si>
    <t>青山S</t>
    <phoneticPr fontId="18"/>
  </si>
  <si>
    <t>運動公園前S</t>
    <phoneticPr fontId="18"/>
  </si>
  <si>
    <t>向原東側S</t>
    <phoneticPr fontId="18"/>
  </si>
  <si>
    <t>北の丘センター前S</t>
    <phoneticPr fontId="18"/>
  </si>
  <si>
    <t>弥栄高校入口S</t>
    <phoneticPr fontId="18"/>
  </si>
  <si>
    <t>根岸西S</t>
    <phoneticPr fontId="18"/>
  </si>
  <si>
    <t>K78</t>
    <phoneticPr fontId="18"/>
  </si>
  <si>
    <t>O11</t>
    <phoneticPr fontId="18"/>
  </si>
  <si>
    <t>O12</t>
  </si>
  <si>
    <t>O13</t>
  </si>
  <si>
    <t>O14</t>
  </si>
  <si>
    <t>O15</t>
  </si>
  <si>
    <t>O16</t>
  </si>
  <si>
    <t>O17</t>
  </si>
  <si>
    <t>O18</t>
  </si>
  <si>
    <t>O21</t>
    <phoneticPr fontId="18"/>
  </si>
  <si>
    <t>O22</t>
  </si>
  <si>
    <t>O24</t>
  </si>
  <si>
    <t>左ヘアピンカーブの途中</t>
    <rPh sb="0" eb="1">
      <t>ヒダリ</t>
    </rPh>
    <rPh sb="9" eb="11">
      <t>トチュウ</t>
    </rPh>
    <phoneticPr fontId="18"/>
  </si>
  <si>
    <t>橋を渡る</t>
    <rPh sb="0" eb="1">
      <t>ハシ</t>
    </rPh>
    <rPh sb="2" eb="3">
      <t>ワタ</t>
    </rPh>
    <phoneticPr fontId="18"/>
  </si>
  <si>
    <t>道志みちに復帰する</t>
    <rPh sb="0" eb="2">
      <t>ドウシ</t>
    </rPh>
    <rPh sb="5" eb="7">
      <t>フッキ</t>
    </rPh>
    <phoneticPr fontId="18"/>
  </si>
  <si>
    <t>道志みちの2019当時のトンネル崩落個所迂回ルートを走行するオプションコース（距離は同じ）</t>
    <rPh sb="0" eb="2">
      <t>ドウシ</t>
    </rPh>
    <rPh sb="9" eb="11">
      <t>トウジ</t>
    </rPh>
    <rPh sb="15" eb="17">
      <t>ホウラク</t>
    </rPh>
    <rPh sb="17" eb="19">
      <t>カショ</t>
    </rPh>
    <rPh sb="19" eb="21">
      <t>ウカイ</t>
    </rPh>
    <rPh sb="25" eb="27">
      <t>ソウコウ</t>
    </rPh>
    <rPh sb="38" eb="40">
      <t>キョリ</t>
    </rPh>
    <rPh sb="41" eb="42">
      <t>オナ</t>
    </rPh>
    <phoneticPr fontId="18"/>
  </si>
  <si>
    <t>信号まで歩道押し歩く(5:00～5:30)</t>
    <phoneticPr fontId="18"/>
  </si>
  <si>
    <t>中伊豆BP入口Sは右折する(8:46～13:32)</t>
    <phoneticPr fontId="18"/>
  </si>
  <si>
    <t>備考(Open～Close)</t>
    <rPh sb="0" eb="2">
      <t>ビコウ</t>
    </rPh>
    <phoneticPr fontId="18"/>
  </si>
  <si>
    <t>(10:46～18:04)</t>
    <phoneticPr fontId="18"/>
  </si>
  <si>
    <t>(12:55～22:40)</t>
    <phoneticPr fontId="18"/>
  </si>
  <si>
    <t>(19:12～6/5 11:48)</t>
    <phoneticPr fontId="18"/>
  </si>
  <si>
    <t>(21:12～6/5 15:48)</t>
    <phoneticPr fontId="18"/>
  </si>
  <si>
    <t>(23:48～6/5 21:00)
レシート取得後速やかにゴール受付へ移動すること</t>
    <phoneticPr fontId="18"/>
  </si>
  <si>
    <t>(参考6:07～7:54)※要レシート</t>
    <rPh sb="14" eb="15">
      <t>ヨウ</t>
    </rPh>
    <phoneticPr fontId="18"/>
  </si>
  <si>
    <t>歩行者・ジョガーもいるので安全な速度で走ること
車止めチェーンがところどころあるので注意</t>
    <rPh sb="0" eb="3">
      <t>ホコウシャ</t>
    </rPh>
    <rPh sb="13" eb="15">
      <t>アンゼン</t>
    </rPh>
    <rPh sb="16" eb="18">
      <t>ソクド</t>
    </rPh>
    <rPh sb="19" eb="20">
      <t>ハシ</t>
    </rPh>
    <rPh sb="24" eb="26">
      <t>クルマド</t>
    </rPh>
    <rPh sb="42" eb="44">
      <t>チュウイ</t>
    </rPh>
    <phoneticPr fontId="18"/>
  </si>
  <si>
    <t>大門橋西S</t>
    <rPh sb="0" eb="3">
      <t>ダイモンバシ</t>
    </rPh>
    <rPh sb="3" eb="4">
      <t>ニシ</t>
    </rPh>
    <phoneticPr fontId="18"/>
  </si>
  <si>
    <t>R414</t>
    <phoneticPr fontId="18"/>
  </si>
  <si>
    <t>K396</t>
    <phoneticPr fontId="18"/>
  </si>
  <si>
    <r>
      <t>表示[道の駅富士川楽座]</t>
    </r>
    <r>
      <rPr>
        <sz val="10"/>
        <color rgb="FFFF0000"/>
        <rFont val="メイリオ"/>
        <family val="3"/>
        <charset val="128"/>
      </rPr>
      <t>,2段階右折</t>
    </r>
    <phoneticPr fontId="18"/>
  </si>
  <si>
    <t>坂室TN歩道広くて快適に走れる</t>
    <rPh sb="0" eb="2">
      <t>サカムロ</t>
    </rPh>
    <rPh sb="4" eb="6">
      <t>ホドウ</t>
    </rPh>
    <rPh sb="6" eb="7">
      <t>ヒロ</t>
    </rPh>
    <rPh sb="9" eb="11">
      <t>カイテキ</t>
    </rPh>
    <rPh sb="12" eb="13">
      <t>ハシ</t>
    </rPh>
    <phoneticPr fontId="18"/>
  </si>
  <si>
    <t>下蔦木S</t>
    <rPh sb="0" eb="3">
      <t>シモツタギ</t>
    </rPh>
    <phoneticPr fontId="18"/>
  </si>
  <si>
    <r>
      <t>表示[身延/R52]</t>
    </r>
    <r>
      <rPr>
        <sz val="10"/>
        <color rgb="FFFF0000"/>
        <rFont val="メイリオ"/>
        <family val="3"/>
        <charset val="128"/>
      </rPr>
      <t>,城山TN(209km)先工事片側通行あり</t>
    </r>
    <rPh sb="11" eb="13">
      <t>シロヤマ</t>
    </rPh>
    <rPh sb="22" eb="23">
      <t>サキ</t>
    </rPh>
    <rPh sb="23" eb="25">
      <t>コウジ</t>
    </rPh>
    <rPh sb="25" eb="29">
      <t>カタガワツウコウ</t>
    </rPh>
    <phoneticPr fontId="18"/>
  </si>
  <si>
    <r>
      <t>TN手前右折レーンから右折</t>
    </r>
    <r>
      <rPr>
        <sz val="10"/>
        <color rgb="FFFF0000"/>
        <rFont val="メイリオ"/>
        <family val="3"/>
        <charset val="128"/>
      </rPr>
      <t>,JR井出駅先工事片側通行</t>
    </r>
    <rPh sb="16" eb="18">
      <t>イデ</t>
    </rPh>
    <rPh sb="18" eb="19">
      <t>エキ</t>
    </rPh>
    <rPh sb="19" eb="20">
      <t>サキ</t>
    </rPh>
    <rPh sb="20" eb="22">
      <t>コウジ</t>
    </rPh>
    <rPh sb="22" eb="24">
      <t>カタガワ</t>
    </rPh>
    <rPh sb="24" eb="26">
      <t>ツウコウ</t>
    </rPh>
    <phoneticPr fontId="18"/>
  </si>
  <si>
    <r>
      <t>右斜め方向に直進</t>
    </r>
    <r>
      <rPr>
        <sz val="10"/>
        <color rgb="FFFF0000"/>
        <rFont val="メイリオ"/>
        <family val="3"/>
        <charset val="128"/>
      </rPr>
      <t>,ミルクランド先工事片側通行</t>
    </r>
    <rPh sb="15" eb="16">
      <t>サキ</t>
    </rPh>
    <rPh sb="16" eb="22">
      <t>コウジカタガワツウコウ</t>
    </rPh>
    <phoneticPr fontId="18"/>
  </si>
  <si>
    <r>
      <t>※Option1復帰</t>
    </r>
    <r>
      <rPr>
        <sz val="10"/>
        <color rgb="FFFF0000"/>
        <rFont val="メイリオ"/>
        <family val="3"/>
        <charset val="128"/>
      </rPr>
      <t>,とにかく県道復帰すればOK</t>
    </r>
    <rPh sb="8" eb="10">
      <t>フッキ</t>
    </rPh>
    <rPh sb="15" eb="17">
      <t>ケンドウ</t>
    </rPh>
    <rPh sb="17" eb="19">
      <t>フッキ</t>
    </rPh>
    <phoneticPr fontId="18"/>
  </si>
  <si>
    <r>
      <t>表示[</t>
    </r>
    <r>
      <rPr>
        <sz val="10"/>
        <color rgb="FFFF0000"/>
        <rFont val="メイリオ"/>
        <family val="3"/>
        <charset val="128"/>
      </rPr>
      <t>朝霧高原/国道469号</t>
    </r>
    <r>
      <rPr>
        <sz val="10"/>
        <color theme="1"/>
        <rFont val="メイリオ"/>
        <family val="3"/>
        <charset val="128"/>
      </rPr>
      <t>]</t>
    </r>
    <r>
      <rPr>
        <strike/>
        <sz val="10"/>
        <color rgb="FFFF0000"/>
        <rFont val="メイリオ"/>
        <family val="3"/>
        <charset val="128"/>
      </rPr>
      <t>,左側ヤマザキショップ</t>
    </r>
    <rPh sb="3" eb="5">
      <t>アサギリ</t>
    </rPh>
    <rPh sb="5" eb="7">
      <t>コウゲン</t>
    </rPh>
    <rPh sb="8" eb="10">
      <t>コクドウ</t>
    </rPh>
    <rPh sb="13" eb="14">
      <t>ゴウ</t>
    </rPh>
    <phoneticPr fontId="18"/>
  </si>
  <si>
    <r>
      <t xml:space="preserve">看板[←あさぎりフードパーク],
</t>
    </r>
    <r>
      <rPr>
        <sz val="10"/>
        <color rgb="FFFF0000"/>
        <rFont val="メイリオ"/>
        <family val="3"/>
        <charset val="128"/>
      </rPr>
      <t>看板[ビュッフェレストランふじさん],
両側すべて牧草地の中の┫路</t>
    </r>
    <rPh sb="17" eb="19">
      <t>カンバン</t>
    </rPh>
    <rPh sb="37" eb="39">
      <t>リョウガワ</t>
    </rPh>
    <rPh sb="42" eb="45">
      <t>ボクソウチ</t>
    </rPh>
    <rPh sb="46" eb="47">
      <t>ナカ</t>
    </rPh>
    <phoneticPr fontId="18"/>
  </si>
  <si>
    <t>手前右側にあさぎりフードパークと道の駅あり,
右折時国道を走るクルマが速いので注意！</t>
    <rPh sb="0" eb="2">
      <t>テマエ</t>
    </rPh>
    <rPh sb="2" eb="4">
      <t>ミギガワ</t>
    </rPh>
    <rPh sb="16" eb="17">
      <t>ミチ</t>
    </rPh>
    <rPh sb="18" eb="19">
      <t>エキ</t>
    </rPh>
    <rPh sb="23" eb="26">
      <t>ウセツジ</t>
    </rPh>
    <rPh sb="26" eb="28">
      <t>コクドウ</t>
    </rPh>
    <rPh sb="29" eb="30">
      <t>ハシ</t>
    </rPh>
    <rPh sb="35" eb="36">
      <t>ハヤ</t>
    </rPh>
    <rPh sb="39" eb="41">
      <t>チュウイ</t>
    </rPh>
    <phoneticPr fontId="18"/>
  </si>
  <si>
    <r>
      <t>表示[西湖]</t>
    </r>
    <r>
      <rPr>
        <sz val="10"/>
        <color rgb="FFFF0000"/>
        <rFont val="メイリオ"/>
        <family val="3"/>
        <charset val="128"/>
      </rPr>
      <t>,西湖北岸へ至る</t>
    </r>
    <rPh sb="7" eb="9">
      <t>サイコ</t>
    </rPh>
    <rPh sb="9" eb="11">
      <t>ホクガン</t>
    </rPh>
    <rPh sb="12" eb="13">
      <t>イタ</t>
    </rPh>
    <phoneticPr fontId="18"/>
  </si>
  <si>
    <t>正面河口湖,河口湖北岸を行く</t>
    <rPh sb="0" eb="2">
      <t>ショウメン</t>
    </rPh>
    <rPh sb="2" eb="5">
      <t>カワグチコ</t>
    </rPh>
    <rPh sb="6" eb="9">
      <t>カワグチコ</t>
    </rPh>
    <rPh sb="9" eb="11">
      <t>ホクガン</t>
    </rPh>
    <rPh sb="12" eb="13">
      <t>イ</t>
    </rPh>
    <phoneticPr fontId="18"/>
  </si>
  <si>
    <t>信号手前ファミマ,奥セブン</t>
    <rPh sb="2" eb="4">
      <t>テマエ</t>
    </rPh>
    <rPh sb="9" eb="10">
      <t>オク</t>
    </rPh>
    <phoneticPr fontId="18"/>
  </si>
  <si>
    <t>信号奥道の駅富士吉田</t>
    <rPh sb="0" eb="3">
      <t>シンゴウオク</t>
    </rPh>
    <rPh sb="3" eb="4">
      <t>ミチ</t>
    </rPh>
    <rPh sb="5" eb="6">
      <t>エキ</t>
    </rPh>
    <rPh sb="6" eb="10">
      <t>フジヨシダ</t>
    </rPh>
    <phoneticPr fontId="18"/>
  </si>
  <si>
    <r>
      <rPr>
        <sz val="10"/>
        <color rgb="FFFF0000"/>
        <rFont val="メイリオ"/>
        <family val="3"/>
        <charset val="128"/>
      </rPr>
      <t>表示[平野/長池],</t>
    </r>
    <r>
      <rPr>
        <sz val="10"/>
        <color theme="1"/>
        <rFont val="メイリオ"/>
        <family val="3"/>
        <charset val="128"/>
      </rPr>
      <t>看板[←なぎさ]</t>
    </r>
    <rPh sb="0" eb="2">
      <t>ヒョウジ</t>
    </rPh>
    <rPh sb="3" eb="5">
      <t>ヒラノ</t>
    </rPh>
    <rPh sb="6" eb="8">
      <t>ナガイケ</t>
    </rPh>
    <phoneticPr fontId="18"/>
  </si>
  <si>
    <t>山中湖北岸を行く</t>
    <rPh sb="0" eb="3">
      <t>ヤマナカコ</t>
    </rPh>
    <rPh sb="3" eb="5">
      <t>ホクガン</t>
    </rPh>
    <rPh sb="6" eb="7">
      <t>イ</t>
    </rPh>
    <phoneticPr fontId="18"/>
  </si>
  <si>
    <r>
      <t>堤防上から富士マリンプールが見えたら</t>
    </r>
    <r>
      <rPr>
        <sz val="10"/>
        <color rgb="FFFF0000"/>
        <rFont val="メイリオ"/>
        <family val="3"/>
        <charset val="128"/>
      </rPr>
      <t>プール手前から</t>
    </r>
    <r>
      <rPr>
        <sz val="10"/>
        <color theme="1"/>
        <rFont val="メイリオ"/>
        <family val="3"/>
        <charset val="128"/>
      </rPr>
      <t>下りる</t>
    </r>
    <rPh sb="0" eb="3">
      <t>テイボウジョウ</t>
    </rPh>
    <rPh sb="5" eb="7">
      <t>フジ</t>
    </rPh>
    <rPh sb="14" eb="15">
      <t>ミ</t>
    </rPh>
    <rPh sb="21" eb="23">
      <t>テマエ</t>
    </rPh>
    <rPh sb="25" eb="26">
      <t>オ</t>
    </rPh>
    <phoneticPr fontId="18"/>
  </si>
  <si>
    <r>
      <t>表示[沼津]</t>
    </r>
    <r>
      <rPr>
        <strike/>
        <sz val="10"/>
        <color rgb="FFFF0000"/>
        <rFont val="メイリオ"/>
        <family val="3"/>
        <charset val="128"/>
      </rPr>
      <t>,2段階右折</t>
    </r>
    <r>
      <rPr>
        <sz val="10"/>
        <color rgb="FFFF0000"/>
        <rFont val="メイリオ"/>
        <family val="3"/>
        <charset val="128"/>
      </rPr>
      <t>,青信号時は対向車線赤信号なので青信号で右折可能</t>
    </r>
    <rPh sb="8" eb="12">
      <t>ダンカイウセツ</t>
    </rPh>
    <phoneticPr fontId="18"/>
  </si>
  <si>
    <r>
      <t>PC</t>
    </r>
    <r>
      <rPr>
        <sz val="10"/>
        <color rgb="FFFF0000"/>
        <rFont val="メイリオ"/>
        <family val="3"/>
        <charset val="128"/>
      </rPr>
      <t>4</t>
    </r>
    <r>
      <rPr>
        <sz val="10"/>
        <color theme="1"/>
        <rFont val="メイリオ"/>
        <family val="3"/>
        <charset val="128"/>
      </rPr>
      <t xml:space="preserve"> ファミリーマート富士宮芝川店</t>
    </r>
    <phoneticPr fontId="18"/>
  </si>
  <si>
    <r>
      <t>PC</t>
    </r>
    <r>
      <rPr>
        <sz val="10"/>
        <color rgb="FFFF0000"/>
        <rFont val="メイリオ"/>
        <family val="3"/>
        <charset val="128"/>
      </rPr>
      <t>5</t>
    </r>
    <r>
      <rPr>
        <sz val="10"/>
        <color theme="1"/>
        <rFont val="メイリオ"/>
        <family val="3"/>
        <charset val="128"/>
      </rPr>
      <t xml:space="preserve"> セブンイレブン富士吉田旭3丁目店</t>
    </r>
    <phoneticPr fontId="18"/>
  </si>
  <si>
    <r>
      <rPr>
        <sz val="10"/>
        <color rgb="FFFF0000"/>
        <rFont val="メイリオ"/>
        <family val="3"/>
        <charset val="128"/>
      </rPr>
      <t>通過チェック</t>
    </r>
    <r>
      <rPr>
        <sz val="10"/>
        <color theme="1"/>
        <rFont val="メイリオ"/>
        <family val="3"/>
        <charset val="128"/>
      </rPr>
      <t xml:space="preserve"> セブンイレブン下諏訪湖岸通り店</t>
    </r>
    <rPh sb="0" eb="2">
      <t>ツウカ</t>
    </rPh>
    <phoneticPr fontId="18"/>
  </si>
  <si>
    <r>
      <rPr>
        <sz val="10"/>
        <color rgb="FFFF0000"/>
        <rFont val="メイリオ"/>
        <family val="3"/>
        <charset val="128"/>
      </rPr>
      <t>通過チェック</t>
    </r>
    <r>
      <rPr>
        <sz val="10"/>
        <color theme="1"/>
        <rFont val="メイリオ"/>
        <family val="3"/>
        <charset val="128"/>
      </rPr>
      <t xml:space="preserve"> ファミリーマート甲斐双葉塩崎店</t>
    </r>
    <rPh sb="0" eb="2">
      <t>ツウカ</t>
    </rPh>
    <phoneticPr fontId="18"/>
  </si>
  <si>
    <r>
      <t>(</t>
    </r>
    <r>
      <rPr>
        <sz val="10"/>
        <color rgb="FFFF0000"/>
        <rFont val="メイリオ"/>
        <family val="3"/>
        <charset val="128"/>
      </rPr>
      <t>参考</t>
    </r>
    <r>
      <rPr>
        <sz val="10"/>
        <color theme="1"/>
        <rFont val="メイリオ"/>
        <family val="3"/>
        <charset val="128"/>
      </rPr>
      <t>14:59～6/5 03:04)</t>
    </r>
    <r>
      <rPr>
        <sz val="10"/>
        <color rgb="FFFF0000"/>
        <rFont val="メイリオ"/>
        <family val="3"/>
        <charset val="128"/>
      </rPr>
      <t>,通過チェックに変更v1.01</t>
    </r>
    <rPh sb="1" eb="3">
      <t>サンコウ</t>
    </rPh>
    <rPh sb="20" eb="22">
      <t>ツウカ</t>
    </rPh>
    <rPh sb="27" eb="29">
      <t>ヘンコウ</t>
    </rPh>
    <phoneticPr fontId="18"/>
  </si>
  <si>
    <r>
      <t>(</t>
    </r>
    <r>
      <rPr>
        <sz val="10"/>
        <color rgb="FFFF0000"/>
        <rFont val="メイリオ"/>
        <family val="3"/>
        <charset val="128"/>
      </rPr>
      <t>参考</t>
    </r>
    <r>
      <rPr>
        <sz val="10"/>
        <color theme="1"/>
        <rFont val="メイリオ"/>
        <family val="3"/>
        <charset val="128"/>
      </rPr>
      <t>16:55～6/5 07:12)</t>
    </r>
    <r>
      <rPr>
        <sz val="10"/>
        <color rgb="FFFF0000"/>
        <rFont val="メイリオ"/>
        <family val="3"/>
        <charset val="128"/>
      </rPr>
      <t>,通過チェックに変更v1.01</t>
    </r>
    <rPh sb="1" eb="3">
      <t>サンコウ</t>
    </rPh>
    <phoneticPr fontId="18"/>
  </si>
  <si>
    <t>2022/5/27 v1.02(final)</t>
    <phoneticPr fontId="18"/>
  </si>
  <si>
    <t>54a</t>
    <phoneticPr fontId="18"/>
  </si>
  <si>
    <t>斜め左</t>
    <phoneticPr fontId="18"/>
  </si>
  <si>
    <t>追分</t>
    <rPh sb="0" eb="2">
      <t>オイワケ</t>
    </rPh>
    <phoneticPr fontId="18"/>
  </si>
  <si>
    <t>富士川街道/K42</t>
    <rPh sb="0" eb="5">
      <t>フジガワカイドウ</t>
    </rPh>
    <phoneticPr fontId="18"/>
  </si>
  <si>
    <t>CUE追加v1.02</t>
    <rPh sb="3" eb="5">
      <t>ツイカ</t>
    </rPh>
    <phoneticPr fontId="18"/>
  </si>
  <si>
    <r>
      <rPr>
        <strike/>
        <sz val="10"/>
        <color rgb="FFFF0000"/>
        <rFont val="メイリオ"/>
        <family val="3"/>
        <charset val="128"/>
      </rPr>
      <t>塩崎駐在所前S</t>
    </r>
    <r>
      <rPr>
        <sz val="10"/>
        <color rgb="FFFF0000"/>
        <rFont val="メイリオ"/>
        <family val="3"/>
        <charset val="128"/>
      </rPr>
      <t>双葉郵便局東S</t>
    </r>
    <rPh sb="7" eb="9">
      <t>フタバ</t>
    </rPh>
    <rPh sb="9" eb="12">
      <t>ユウビンキョク</t>
    </rPh>
    <rPh sb="12" eb="13">
      <t>ヒガシ</t>
    </rPh>
    <phoneticPr fontId="18"/>
  </si>
  <si>
    <t>交差点名変更による修正v1.02</t>
    <rPh sb="0" eb="4">
      <t>コウサテンメイ</t>
    </rPh>
    <rPh sb="4" eb="6">
      <t>ヘンコウ</t>
    </rPh>
    <rPh sb="9" eb="11">
      <t>シュウセイ</t>
    </rPh>
    <phoneticPr fontId="18"/>
  </si>
  <si>
    <r>
      <rPr>
        <strike/>
        <sz val="10"/>
        <color rgb="FFFF0000"/>
        <rFont val="メイリオ"/>
        <family val="3"/>
        <charset val="128"/>
      </rPr>
      <t>押しボタンで2段階右折,</t>
    </r>
    <r>
      <rPr>
        <sz val="10"/>
        <color theme="1"/>
        <rFont val="メイリオ"/>
        <family val="3"/>
        <charset val="128"/>
      </rPr>
      <t>表示[R414/沼津/伊豆長岡]</t>
    </r>
    <r>
      <rPr>
        <sz val="10"/>
        <color rgb="FFFF0000"/>
        <rFont val="メイリオ"/>
        <family val="3"/>
        <charset val="128"/>
      </rPr>
      <t>,青信号時は対向車線赤信号なので青信号で右折可能,ただし並走するクルマが直進することがあるので注意</t>
    </r>
    <rPh sb="12" eb="14">
      <t>ヒョウジ</t>
    </rPh>
    <rPh sb="20" eb="22">
      <t>ヌマヅ</t>
    </rPh>
    <rPh sb="23" eb="27">
      <t>イズナガオカ</t>
    </rPh>
    <rPh sb="29" eb="32">
      <t>アオシンゴウ</t>
    </rPh>
    <rPh sb="32" eb="33">
      <t>ジ</t>
    </rPh>
    <rPh sb="34" eb="36">
      <t>タイコウ</t>
    </rPh>
    <rPh sb="36" eb="38">
      <t>シャセン</t>
    </rPh>
    <rPh sb="38" eb="41">
      <t>アカシンゴウ</t>
    </rPh>
    <rPh sb="44" eb="47">
      <t>アオシンゴウ</t>
    </rPh>
    <rPh sb="48" eb="50">
      <t>ウセツ</t>
    </rPh>
    <rPh sb="50" eb="52">
      <t>カノウ</t>
    </rPh>
    <rPh sb="56" eb="58">
      <t>ヘイソウ</t>
    </rPh>
    <rPh sb="64" eb="66">
      <t>チョクシン</t>
    </rPh>
    <rPh sb="75" eb="77">
      <t>チュウイ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</si>
</sst>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23" x14ac:knownFonts="1"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0"/>
      <color rgb="FF006100"/>
      <name val="游ゴシック"/>
      <family val="2"/>
      <charset val="128"/>
      <scheme val="minor"/>
    </font>
    <font>
      <sz val="10"/>
      <color rgb="FF9C0006"/>
      <name val="游ゴシック"/>
      <family val="2"/>
      <charset val="128"/>
      <scheme val="minor"/>
    </font>
    <font>
      <sz val="10"/>
      <color rgb="FF9C5700"/>
      <name val="游ゴシック"/>
      <family val="2"/>
      <charset val="128"/>
      <scheme val="minor"/>
    </font>
    <font>
      <sz val="10"/>
      <color rgb="FF3F3F76"/>
      <name val="游ゴシック"/>
      <family val="2"/>
      <charset val="128"/>
      <scheme val="minor"/>
    </font>
    <font>
      <b/>
      <sz val="10"/>
      <color rgb="FF3F3F3F"/>
      <name val="游ゴシック"/>
      <family val="2"/>
      <charset val="128"/>
      <scheme val="minor"/>
    </font>
    <font>
      <b/>
      <sz val="10"/>
      <color rgb="FFFA7D00"/>
      <name val="游ゴシック"/>
      <family val="2"/>
      <charset val="128"/>
      <scheme val="minor"/>
    </font>
    <font>
      <sz val="10"/>
      <color rgb="FFFA7D00"/>
      <name val="游ゴシック"/>
      <family val="2"/>
      <charset val="128"/>
      <scheme val="minor"/>
    </font>
    <font>
      <b/>
      <sz val="10"/>
      <color theme="0"/>
      <name val="游ゴシック"/>
      <family val="2"/>
      <charset val="128"/>
      <scheme val="minor"/>
    </font>
    <font>
      <sz val="10"/>
      <color rgb="FFFF0000"/>
      <name val="游ゴシック"/>
      <family val="2"/>
      <charset val="128"/>
      <scheme val="minor"/>
    </font>
    <font>
      <i/>
      <sz val="10"/>
      <color rgb="FF7F7F7F"/>
      <name val="游ゴシック"/>
      <family val="2"/>
      <charset val="128"/>
      <scheme val="minor"/>
    </font>
    <font>
      <b/>
      <sz val="10"/>
      <color theme="1"/>
      <name val="游ゴシック"/>
      <family val="2"/>
      <charset val="128"/>
      <scheme val="minor"/>
    </font>
    <font>
      <sz val="10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メイリオ"/>
      <family val="3"/>
      <charset val="128"/>
    </font>
    <font>
      <u/>
      <sz val="10"/>
      <color theme="10"/>
      <name val="游ゴシック"/>
      <family val="2"/>
      <charset val="128"/>
      <scheme val="minor"/>
    </font>
    <font>
      <strike/>
      <sz val="10"/>
      <color rgb="FFFF0000"/>
      <name val="メイリオ"/>
      <family val="3"/>
      <charset val="128"/>
    </font>
    <font>
      <sz val="10"/>
      <color rgb="FFFF0000"/>
      <name val="メイリオ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9" fillId="0" borderId="0" xfId="0" applyFont="1">
      <alignment vertical="center"/>
    </xf>
    <xf numFmtId="176" fontId="19" fillId="0" borderId="0" xfId="0" applyNumberFormat="1" applyFont="1">
      <alignment vertical="center"/>
    </xf>
    <xf numFmtId="176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10" xfId="0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10" xfId="0" applyNumberFormat="1" applyFont="1" applyBorder="1" applyAlignment="1">
      <alignment horizontal="center" vertical="center"/>
    </xf>
    <xf numFmtId="0" fontId="19" fillId="33" borderId="10" xfId="0" applyFont="1" applyFill="1" applyBorder="1">
      <alignment vertical="center"/>
    </xf>
    <xf numFmtId="176" fontId="19" fillId="33" borderId="10" xfId="0" applyNumberFormat="1" applyFont="1" applyFill="1" applyBorder="1">
      <alignment vertical="center"/>
    </xf>
    <xf numFmtId="176" fontId="19" fillId="33" borderId="10" xfId="0" applyNumberFormat="1" applyFont="1" applyFill="1" applyBorder="1" applyAlignment="1">
      <alignment horizontal="center" vertical="center"/>
    </xf>
    <xf numFmtId="0" fontId="19" fillId="34" borderId="10" xfId="0" applyFont="1" applyFill="1" applyBorder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0" fontId="20" fillId="0" borderId="0" xfId="42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0" xfId="0" applyFont="1" applyFill="1">
      <alignment vertical="center"/>
    </xf>
    <xf numFmtId="0" fontId="22" fillId="0" borderId="10" xfId="0" applyFont="1" applyBorder="1">
      <alignment vertical="center"/>
    </xf>
    <xf numFmtId="0" fontId="22" fillId="33" borderId="10" xfId="0" applyFont="1" applyFill="1" applyBorder="1">
      <alignment vertical="center"/>
    </xf>
    <xf numFmtId="176" fontId="22" fillId="0" borderId="10" xfId="0" applyNumberFormat="1" applyFont="1" applyBorder="1">
      <alignment vertical="center"/>
    </xf>
    <xf numFmtId="176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19" fillId="0" borderId="10" xfId="0" applyFont="1" applyFill="1" applyBorder="1">
      <alignment vertical="center"/>
    </xf>
    <xf numFmtId="0" fontId="22" fillId="0" borderId="10" xfId="0" applyFont="1" applyFill="1" applyBorder="1">
      <alignment vertical="center"/>
    </xf>
    <xf numFmtId="0" fontId="22" fillId="0" borderId="0" xfId="0" applyFont="1" applyFill="1">
      <alignment vertical="center"/>
    </xf>
    <xf numFmtId="0" fontId="22" fillId="0" borderId="0" xfId="0" applyFo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idewithgps.com/routes/38897350" TargetMode="External"/><Relationship Id="rId2" Type="http://schemas.openxmlformats.org/officeDocument/2006/relationships/hyperlink" Target="https://ridewithgps.com/routes/38897248" TargetMode="External"/><Relationship Id="rId1" Type="http://schemas.openxmlformats.org/officeDocument/2006/relationships/hyperlink" Target="https://ridewithgps.com/routes/38897331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8"/>
  <sheetViews>
    <sheetView tabSelected="1" workbookViewId="0">
      <pane ySplit="3" topLeftCell="A34" activePane="bottomLeft" state="frozen"/>
      <selection pane="bottomLeft" activeCell="I43" sqref="I43"/>
    </sheetView>
  </sheetViews>
  <sheetFormatPr defaultRowHeight="16.5" x14ac:dyDescent="0.35"/>
  <cols>
    <col min="1" max="1" width="5.42578125" style="1" bestFit="1" customWidth="1"/>
    <col min="2" max="2" width="7.7109375" style="2" customWidth="1"/>
    <col min="3" max="3" width="9.5703125" style="2" customWidth="1"/>
    <col min="4" max="6" width="9.5703125" style="3" customWidth="1"/>
    <col min="7" max="7" width="44.7109375" style="16" bestFit="1" customWidth="1"/>
    <col min="8" max="8" width="18.85546875" style="1" bestFit="1" customWidth="1"/>
    <col min="9" max="9" width="48.7109375" style="1" bestFit="1" customWidth="1"/>
    <col min="10" max="10" width="33.5703125" style="19" bestFit="1" customWidth="1"/>
    <col min="11" max="16384" width="9.140625" style="1"/>
  </cols>
  <sheetData>
    <row r="1" spans="1:9" x14ac:dyDescent="0.35">
      <c r="A1" s="1" t="s">
        <v>167</v>
      </c>
      <c r="G1" s="15" t="s">
        <v>181</v>
      </c>
      <c r="I1" s="4" t="s">
        <v>290</v>
      </c>
    </row>
    <row r="2" spans="1:9" x14ac:dyDescent="0.35">
      <c r="A2" s="1" t="s">
        <v>168</v>
      </c>
      <c r="G2" s="16" t="s">
        <v>170</v>
      </c>
    </row>
    <row r="3" spans="1:9" x14ac:dyDescent="0.35">
      <c r="A3" s="12" t="s">
        <v>2</v>
      </c>
      <c r="B3" s="7" t="s">
        <v>1</v>
      </c>
      <c r="C3" s="7" t="s">
        <v>0</v>
      </c>
      <c r="D3" s="7" t="s">
        <v>3</v>
      </c>
      <c r="E3" s="7" t="s">
        <v>4</v>
      </c>
      <c r="F3" s="7" t="s">
        <v>5</v>
      </c>
      <c r="G3" s="17" t="s">
        <v>27</v>
      </c>
      <c r="H3" s="12" t="s">
        <v>165</v>
      </c>
      <c r="I3" s="12" t="s">
        <v>255</v>
      </c>
    </row>
    <row r="4" spans="1:9" x14ac:dyDescent="0.35">
      <c r="A4" s="8">
        <v>1</v>
      </c>
      <c r="B4" s="9">
        <v>0</v>
      </c>
      <c r="C4" s="9">
        <v>0</v>
      </c>
      <c r="D4" s="10" t="s">
        <v>6</v>
      </c>
      <c r="E4" s="10" t="s">
        <v>10</v>
      </c>
      <c r="F4" s="10" t="s">
        <v>25</v>
      </c>
      <c r="G4" s="14" t="s">
        <v>66</v>
      </c>
      <c r="H4" s="8"/>
      <c r="I4" s="8" t="s">
        <v>253</v>
      </c>
    </row>
    <row r="5" spans="1:9" x14ac:dyDescent="0.35">
      <c r="A5" s="5">
        <v>2</v>
      </c>
      <c r="B5" s="6">
        <f>C5-C4</f>
        <v>1.03</v>
      </c>
      <c r="C5" s="6">
        <v>1.03</v>
      </c>
      <c r="D5" s="7" t="s">
        <v>6</v>
      </c>
      <c r="E5" s="7" t="s">
        <v>10</v>
      </c>
      <c r="F5" s="7" t="s">
        <v>25</v>
      </c>
      <c r="G5" s="18" t="s">
        <v>171</v>
      </c>
      <c r="H5" s="5" t="s">
        <v>86</v>
      </c>
      <c r="I5" s="5" t="s">
        <v>113</v>
      </c>
    </row>
    <row r="6" spans="1:9" x14ac:dyDescent="0.35">
      <c r="A6" s="5">
        <v>3</v>
      </c>
      <c r="B6" s="6">
        <f t="shared" ref="B6:B71" si="0">C6-C5</f>
        <v>4.2399999999999993</v>
      </c>
      <c r="C6" s="6">
        <v>5.27</v>
      </c>
      <c r="D6" s="7" t="s">
        <v>6</v>
      </c>
      <c r="E6" s="7" t="s">
        <v>10</v>
      </c>
      <c r="F6" s="7" t="s">
        <v>23</v>
      </c>
      <c r="G6" s="18" t="s">
        <v>172</v>
      </c>
      <c r="H6" s="5" t="s">
        <v>87</v>
      </c>
      <c r="I6" s="5" t="s">
        <v>138</v>
      </c>
    </row>
    <row r="7" spans="1:9" x14ac:dyDescent="0.35">
      <c r="A7" s="5">
        <v>4</v>
      </c>
      <c r="B7" s="6">
        <f t="shared" si="0"/>
        <v>5</v>
      </c>
      <c r="C7" s="6">
        <v>10.27</v>
      </c>
      <c r="D7" s="7" t="s">
        <v>6</v>
      </c>
      <c r="E7" s="7" t="s">
        <v>10</v>
      </c>
      <c r="F7" s="7" t="s">
        <v>24</v>
      </c>
      <c r="G7" s="18" t="s">
        <v>173</v>
      </c>
      <c r="H7" s="5" t="s">
        <v>88</v>
      </c>
      <c r="I7" s="5" t="s">
        <v>113</v>
      </c>
    </row>
    <row r="8" spans="1:9" x14ac:dyDescent="0.35">
      <c r="A8" s="5">
        <v>5</v>
      </c>
      <c r="B8" s="6">
        <f t="shared" si="0"/>
        <v>1.4299999999999997</v>
      </c>
      <c r="C8" s="6">
        <v>11.7</v>
      </c>
      <c r="D8" s="7" t="s">
        <v>6</v>
      </c>
      <c r="E8" s="7" t="s">
        <v>13</v>
      </c>
      <c r="F8" s="7" t="s">
        <v>23</v>
      </c>
      <c r="G8" s="18" t="s">
        <v>174</v>
      </c>
      <c r="H8" s="5"/>
      <c r="I8" s="5" t="s">
        <v>160</v>
      </c>
    </row>
    <row r="9" spans="1:9" x14ac:dyDescent="0.35">
      <c r="A9" s="5">
        <v>6</v>
      </c>
      <c r="B9" s="6">
        <f t="shared" si="0"/>
        <v>3.4000000000000004</v>
      </c>
      <c r="C9" s="6">
        <v>15.1</v>
      </c>
      <c r="D9" s="7" t="s">
        <v>6</v>
      </c>
      <c r="E9" s="7" t="s">
        <v>10</v>
      </c>
      <c r="F9" s="7" t="s">
        <v>22</v>
      </c>
      <c r="G9" s="18"/>
      <c r="H9" s="5" t="s">
        <v>28</v>
      </c>
      <c r="I9" s="5" t="s">
        <v>113</v>
      </c>
    </row>
    <row r="10" spans="1:9" x14ac:dyDescent="0.35">
      <c r="A10" s="5">
        <v>7</v>
      </c>
      <c r="B10" s="6">
        <f t="shared" si="0"/>
        <v>2.0600000000000005</v>
      </c>
      <c r="C10" s="6">
        <v>17.16</v>
      </c>
      <c r="D10" s="7" t="s">
        <v>6</v>
      </c>
      <c r="E10" s="7" t="s">
        <v>10</v>
      </c>
      <c r="F10" s="7" t="s">
        <v>22</v>
      </c>
      <c r="G10" s="18" t="s">
        <v>175</v>
      </c>
      <c r="H10" s="5" t="s">
        <v>162</v>
      </c>
      <c r="I10" s="5" t="s">
        <v>114</v>
      </c>
    </row>
    <row r="11" spans="1:9" x14ac:dyDescent="0.35">
      <c r="A11" s="5">
        <v>8</v>
      </c>
      <c r="B11" s="6">
        <f t="shared" si="0"/>
        <v>0.89000000000000057</v>
      </c>
      <c r="C11" s="6">
        <v>18.05</v>
      </c>
      <c r="D11" s="7" t="s">
        <v>6</v>
      </c>
      <c r="E11" s="7" t="s">
        <v>10</v>
      </c>
      <c r="F11" s="7" t="s">
        <v>23</v>
      </c>
      <c r="G11" s="18" t="s">
        <v>176</v>
      </c>
      <c r="H11" s="5" t="s">
        <v>89</v>
      </c>
      <c r="I11" s="5" t="s">
        <v>115</v>
      </c>
    </row>
    <row r="12" spans="1:9" x14ac:dyDescent="0.35">
      <c r="A12" s="5">
        <v>9</v>
      </c>
      <c r="B12" s="6">
        <f t="shared" si="0"/>
        <v>12.419999999999998</v>
      </c>
      <c r="C12" s="6">
        <v>30.47</v>
      </c>
      <c r="D12" s="7"/>
      <c r="E12" s="7" t="s">
        <v>15</v>
      </c>
      <c r="F12" s="7" t="s">
        <v>19</v>
      </c>
      <c r="G12" s="18"/>
      <c r="H12" s="5"/>
      <c r="I12" s="5" t="s">
        <v>113</v>
      </c>
    </row>
    <row r="13" spans="1:9" x14ac:dyDescent="0.35">
      <c r="A13" s="5">
        <v>10</v>
      </c>
      <c r="B13" s="6">
        <f t="shared" si="0"/>
        <v>0.58999999999999986</v>
      </c>
      <c r="C13" s="6">
        <v>31.06</v>
      </c>
      <c r="D13" s="7" t="s">
        <v>6</v>
      </c>
      <c r="E13" s="7" t="s">
        <v>12</v>
      </c>
      <c r="F13" s="7" t="s">
        <v>23</v>
      </c>
      <c r="G13" s="18" t="s">
        <v>177</v>
      </c>
      <c r="H13" s="5" t="s">
        <v>90</v>
      </c>
      <c r="I13" s="5" t="s">
        <v>113</v>
      </c>
    </row>
    <row r="14" spans="1:9" x14ac:dyDescent="0.35">
      <c r="A14" s="5">
        <v>11</v>
      </c>
      <c r="B14" s="6">
        <f t="shared" si="0"/>
        <v>3.6400000000000041</v>
      </c>
      <c r="C14" s="6">
        <v>34.700000000000003</v>
      </c>
      <c r="D14" s="7" t="s">
        <v>6</v>
      </c>
      <c r="E14" s="7" t="s">
        <v>10</v>
      </c>
      <c r="F14" s="7" t="s">
        <v>23</v>
      </c>
      <c r="G14" s="18" t="s">
        <v>178</v>
      </c>
      <c r="H14" s="5" t="s">
        <v>48</v>
      </c>
      <c r="I14" s="5" t="s">
        <v>116</v>
      </c>
    </row>
    <row r="15" spans="1:9" x14ac:dyDescent="0.35">
      <c r="A15" s="8">
        <v>12</v>
      </c>
      <c r="B15" s="9">
        <f t="shared" si="0"/>
        <v>3.4699999999999989</v>
      </c>
      <c r="C15" s="9">
        <v>38.17</v>
      </c>
      <c r="D15" s="10"/>
      <c r="E15" s="10"/>
      <c r="F15" s="10" t="s">
        <v>17</v>
      </c>
      <c r="G15" s="14" t="s">
        <v>54</v>
      </c>
      <c r="H15" s="8"/>
      <c r="I15" s="8" t="s">
        <v>261</v>
      </c>
    </row>
    <row r="16" spans="1:9" x14ac:dyDescent="0.35">
      <c r="A16" s="5">
        <v>13</v>
      </c>
      <c r="B16" s="6">
        <f t="shared" si="0"/>
        <v>2.2299999999999969</v>
      </c>
      <c r="C16" s="6">
        <v>40.4</v>
      </c>
      <c r="D16" s="7" t="s">
        <v>6</v>
      </c>
      <c r="E16" s="7" t="s">
        <v>12</v>
      </c>
      <c r="F16" s="7" t="s">
        <v>23</v>
      </c>
      <c r="G16" s="18"/>
      <c r="H16" s="5" t="s">
        <v>49</v>
      </c>
      <c r="I16" s="5" t="s">
        <v>113</v>
      </c>
    </row>
    <row r="17" spans="1:9" x14ac:dyDescent="0.35">
      <c r="A17" s="5">
        <v>14</v>
      </c>
      <c r="B17" s="6">
        <f t="shared" si="0"/>
        <v>0.13000000000000256</v>
      </c>
      <c r="C17" s="6">
        <v>40.53</v>
      </c>
      <c r="D17" s="7" t="s">
        <v>6</v>
      </c>
      <c r="E17" s="7" t="s">
        <v>12</v>
      </c>
      <c r="F17" s="7" t="s">
        <v>22</v>
      </c>
      <c r="G17" s="18"/>
      <c r="H17" s="5" t="s">
        <v>50</v>
      </c>
      <c r="I17" s="5" t="s">
        <v>113</v>
      </c>
    </row>
    <row r="18" spans="1:9" x14ac:dyDescent="0.35">
      <c r="A18" s="5">
        <v>15</v>
      </c>
      <c r="B18" s="6">
        <f t="shared" si="0"/>
        <v>20.47</v>
      </c>
      <c r="C18" s="6">
        <v>61</v>
      </c>
      <c r="D18" s="7"/>
      <c r="E18" s="7" t="s">
        <v>15</v>
      </c>
      <c r="F18" s="7" t="s">
        <v>19</v>
      </c>
      <c r="G18" s="18"/>
      <c r="H18" s="5" t="s">
        <v>69</v>
      </c>
      <c r="I18" s="5" t="s">
        <v>117</v>
      </c>
    </row>
    <row r="19" spans="1:9" x14ac:dyDescent="0.35">
      <c r="A19" s="5">
        <v>16</v>
      </c>
      <c r="B19" s="6">
        <f t="shared" si="0"/>
        <v>0.99000000000000199</v>
      </c>
      <c r="C19" s="6">
        <v>61.99</v>
      </c>
      <c r="D19" s="7" t="s">
        <v>6</v>
      </c>
      <c r="E19" s="7" t="s">
        <v>10</v>
      </c>
      <c r="F19" s="7" t="s">
        <v>23</v>
      </c>
      <c r="G19" s="18" t="s">
        <v>179</v>
      </c>
      <c r="H19" s="5" t="s">
        <v>91</v>
      </c>
      <c r="I19" s="5" t="s">
        <v>113</v>
      </c>
    </row>
    <row r="20" spans="1:9" x14ac:dyDescent="0.35">
      <c r="A20" s="5">
        <v>17</v>
      </c>
      <c r="B20" s="6">
        <f t="shared" si="0"/>
        <v>16.509999999999998</v>
      </c>
      <c r="C20" s="6">
        <v>78.5</v>
      </c>
      <c r="D20" s="7" t="s">
        <v>6</v>
      </c>
      <c r="E20" s="7" t="s">
        <v>12</v>
      </c>
      <c r="F20" s="7" t="s">
        <v>23</v>
      </c>
      <c r="G20" s="18" t="s">
        <v>195</v>
      </c>
      <c r="H20" s="5" t="s">
        <v>91</v>
      </c>
      <c r="I20" s="5" t="s">
        <v>113</v>
      </c>
    </row>
    <row r="21" spans="1:9" x14ac:dyDescent="0.35">
      <c r="A21" s="5">
        <v>18</v>
      </c>
      <c r="B21" s="6">
        <f t="shared" si="0"/>
        <v>0.25</v>
      </c>
      <c r="C21" s="6">
        <v>78.75</v>
      </c>
      <c r="D21" s="7" t="s">
        <v>6</v>
      </c>
      <c r="E21" s="7" t="s">
        <v>12</v>
      </c>
      <c r="F21" s="7" t="s">
        <v>22</v>
      </c>
      <c r="G21" s="18" t="s">
        <v>196</v>
      </c>
      <c r="H21" s="5" t="s">
        <v>91</v>
      </c>
      <c r="I21" s="5" t="s">
        <v>113</v>
      </c>
    </row>
    <row r="22" spans="1:9" x14ac:dyDescent="0.35">
      <c r="A22" s="5">
        <v>19</v>
      </c>
      <c r="B22" s="6">
        <f t="shared" si="0"/>
        <v>0.95999999999999375</v>
      </c>
      <c r="C22" s="6">
        <v>79.709999999999994</v>
      </c>
      <c r="D22" s="7" t="s">
        <v>6</v>
      </c>
      <c r="E22" s="7" t="s">
        <v>10</v>
      </c>
      <c r="F22" s="7" t="s">
        <v>23</v>
      </c>
      <c r="G22" s="18" t="s">
        <v>197</v>
      </c>
      <c r="H22" s="5" t="s">
        <v>92</v>
      </c>
      <c r="I22" s="5" t="s">
        <v>159</v>
      </c>
    </row>
    <row r="23" spans="1:9" x14ac:dyDescent="0.35">
      <c r="A23" s="5">
        <v>20</v>
      </c>
      <c r="B23" s="6">
        <f t="shared" si="0"/>
        <v>22.230000000000004</v>
      </c>
      <c r="C23" s="6">
        <v>101.94</v>
      </c>
      <c r="D23" s="7" t="s">
        <v>6</v>
      </c>
      <c r="E23" s="7" t="s">
        <v>13</v>
      </c>
      <c r="F23" s="7" t="s">
        <v>23</v>
      </c>
      <c r="G23" s="18" t="s">
        <v>198</v>
      </c>
      <c r="H23" s="5"/>
      <c r="I23" s="5" t="s">
        <v>113</v>
      </c>
    </row>
    <row r="24" spans="1:9" x14ac:dyDescent="0.35">
      <c r="A24" s="5">
        <v>21</v>
      </c>
      <c r="B24" s="6">
        <f t="shared" si="0"/>
        <v>0.64000000000000057</v>
      </c>
      <c r="C24" s="6">
        <v>102.58</v>
      </c>
      <c r="D24" s="7" t="s">
        <v>6</v>
      </c>
      <c r="E24" s="7" t="s">
        <v>14</v>
      </c>
      <c r="F24" s="7" t="s">
        <v>22</v>
      </c>
      <c r="G24" s="18" t="s">
        <v>51</v>
      </c>
      <c r="H24" s="5"/>
      <c r="I24" s="5" t="s">
        <v>113</v>
      </c>
    </row>
    <row r="25" spans="1:9" x14ac:dyDescent="0.35">
      <c r="A25" s="5">
        <v>22</v>
      </c>
      <c r="B25" s="6">
        <f t="shared" si="0"/>
        <v>0.64000000000000057</v>
      </c>
      <c r="C25" s="6">
        <v>103.22</v>
      </c>
      <c r="D25" s="7"/>
      <c r="E25" s="7" t="s">
        <v>15</v>
      </c>
      <c r="F25" s="7" t="s">
        <v>19</v>
      </c>
      <c r="G25" s="18"/>
      <c r="H25" s="5"/>
      <c r="I25" s="5" t="s">
        <v>153</v>
      </c>
    </row>
    <row r="26" spans="1:9" x14ac:dyDescent="0.35">
      <c r="A26" s="5">
        <v>23</v>
      </c>
      <c r="B26" s="6">
        <f t="shared" si="0"/>
        <v>2.6899999999999977</v>
      </c>
      <c r="C26" s="6">
        <v>105.91</v>
      </c>
      <c r="D26" s="7"/>
      <c r="E26" s="7" t="s">
        <v>13</v>
      </c>
      <c r="F26" s="7" t="s">
        <v>23</v>
      </c>
      <c r="G26" s="18"/>
      <c r="H26" s="5"/>
      <c r="I26" s="5" t="s">
        <v>29</v>
      </c>
    </row>
    <row r="27" spans="1:9" x14ac:dyDescent="0.35">
      <c r="A27" s="5">
        <v>24</v>
      </c>
      <c r="B27" s="6">
        <f t="shared" si="0"/>
        <v>5.1200000000000045</v>
      </c>
      <c r="C27" s="6">
        <v>111.03</v>
      </c>
      <c r="D27" s="7" t="s">
        <v>6</v>
      </c>
      <c r="E27" s="7" t="s">
        <v>13</v>
      </c>
      <c r="F27" s="7" t="s">
        <v>23</v>
      </c>
      <c r="G27" s="18" t="s">
        <v>199</v>
      </c>
      <c r="H27" s="5"/>
      <c r="I27" s="5" t="s">
        <v>118</v>
      </c>
    </row>
    <row r="28" spans="1:9" x14ac:dyDescent="0.35">
      <c r="A28" s="5">
        <v>25</v>
      </c>
      <c r="B28" s="6">
        <f t="shared" si="0"/>
        <v>8.9500000000000028</v>
      </c>
      <c r="C28" s="6">
        <v>119.98</v>
      </c>
      <c r="D28" s="7" t="s">
        <v>6</v>
      </c>
      <c r="E28" s="7" t="s">
        <v>14</v>
      </c>
      <c r="F28" s="7" t="s">
        <v>22</v>
      </c>
      <c r="G28" s="18" t="s">
        <v>200</v>
      </c>
      <c r="H28" s="5"/>
      <c r="I28" s="5" t="s">
        <v>113</v>
      </c>
    </row>
    <row r="29" spans="1:9" x14ac:dyDescent="0.35">
      <c r="A29" s="5">
        <v>26</v>
      </c>
      <c r="B29" s="6">
        <f t="shared" si="0"/>
        <v>2.8299999999999983</v>
      </c>
      <c r="C29" s="6">
        <v>122.81</v>
      </c>
      <c r="D29" s="7" t="s">
        <v>6</v>
      </c>
      <c r="E29" s="7" t="s">
        <v>14</v>
      </c>
      <c r="F29" s="7" t="s">
        <v>22</v>
      </c>
      <c r="G29" s="18" t="s">
        <v>201</v>
      </c>
      <c r="H29" s="5" t="s">
        <v>31</v>
      </c>
      <c r="I29" s="5" t="s">
        <v>119</v>
      </c>
    </row>
    <row r="30" spans="1:9" x14ac:dyDescent="0.35">
      <c r="A30" s="5">
        <v>27</v>
      </c>
      <c r="B30" s="6">
        <f t="shared" si="0"/>
        <v>1.2199999999999989</v>
      </c>
      <c r="C30" s="6">
        <v>124.03</v>
      </c>
      <c r="D30" s="7" t="s">
        <v>6</v>
      </c>
      <c r="E30" s="7" t="s">
        <v>13</v>
      </c>
      <c r="F30" s="7" t="s">
        <v>23</v>
      </c>
      <c r="G30" s="18" t="s">
        <v>202</v>
      </c>
      <c r="H30" s="5" t="s">
        <v>31</v>
      </c>
      <c r="I30" s="5" t="s">
        <v>119</v>
      </c>
    </row>
    <row r="31" spans="1:9" x14ac:dyDescent="0.35">
      <c r="A31" s="8">
        <v>28</v>
      </c>
      <c r="B31" s="9">
        <f t="shared" si="0"/>
        <v>3.5799999999999983</v>
      </c>
      <c r="C31" s="9">
        <v>127.61</v>
      </c>
      <c r="D31" s="10" t="s">
        <v>6</v>
      </c>
      <c r="E31" s="10" t="s">
        <v>10</v>
      </c>
      <c r="F31" s="10" t="s">
        <v>18</v>
      </c>
      <c r="G31" s="14" t="s">
        <v>55</v>
      </c>
      <c r="H31" s="8" t="s">
        <v>93</v>
      </c>
      <c r="I31" s="8" t="s">
        <v>254</v>
      </c>
    </row>
    <row r="32" spans="1:9" x14ac:dyDescent="0.35">
      <c r="A32" s="5">
        <v>29</v>
      </c>
      <c r="B32" s="6">
        <f t="shared" si="0"/>
        <v>4.8399999999999892</v>
      </c>
      <c r="C32" s="6">
        <v>132.44999999999999</v>
      </c>
      <c r="D32" s="7"/>
      <c r="E32" s="7" t="s">
        <v>11</v>
      </c>
      <c r="F32" s="7" t="s">
        <v>21</v>
      </c>
      <c r="G32" s="18" t="s">
        <v>30</v>
      </c>
      <c r="H32" s="5"/>
      <c r="I32" s="5" t="s">
        <v>113</v>
      </c>
    </row>
    <row r="33" spans="1:9" x14ac:dyDescent="0.35">
      <c r="A33" s="5">
        <v>30</v>
      </c>
      <c r="B33" s="6">
        <f t="shared" si="0"/>
        <v>0.70000000000001705</v>
      </c>
      <c r="C33" s="6">
        <v>133.15</v>
      </c>
      <c r="D33" s="7"/>
      <c r="E33" s="7" t="s">
        <v>12</v>
      </c>
      <c r="F33" s="7" t="s">
        <v>22</v>
      </c>
      <c r="G33" s="18"/>
      <c r="H33" s="5" t="s">
        <v>31</v>
      </c>
      <c r="I33" s="5" t="s">
        <v>113</v>
      </c>
    </row>
    <row r="34" spans="1:9" x14ac:dyDescent="0.35">
      <c r="A34" s="5">
        <v>31</v>
      </c>
      <c r="B34" s="6">
        <f t="shared" si="0"/>
        <v>3.4300000000000068</v>
      </c>
      <c r="C34" s="6">
        <v>136.58000000000001</v>
      </c>
      <c r="D34" s="7" t="s">
        <v>6</v>
      </c>
      <c r="E34" s="7" t="s">
        <v>13</v>
      </c>
      <c r="F34" s="7" t="s">
        <v>23</v>
      </c>
      <c r="G34" s="18" t="s">
        <v>203</v>
      </c>
      <c r="H34" s="5" t="s">
        <v>31</v>
      </c>
      <c r="I34" s="5" t="s">
        <v>139</v>
      </c>
    </row>
    <row r="35" spans="1:9" x14ac:dyDescent="0.35">
      <c r="A35" s="25">
        <v>32</v>
      </c>
      <c r="B35" s="6">
        <f t="shared" si="0"/>
        <v>9.6599999999999966</v>
      </c>
      <c r="C35" s="6">
        <v>146.24</v>
      </c>
      <c r="D35" s="7" t="s">
        <v>7</v>
      </c>
      <c r="E35" s="7" t="s">
        <v>14</v>
      </c>
      <c r="F35" s="7" t="s">
        <v>22</v>
      </c>
      <c r="G35" s="18" t="s">
        <v>204</v>
      </c>
      <c r="H35" s="5" t="s">
        <v>94</v>
      </c>
      <c r="I35" s="5" t="s">
        <v>154</v>
      </c>
    </row>
    <row r="36" spans="1:9" x14ac:dyDescent="0.35">
      <c r="A36" s="5">
        <v>33</v>
      </c>
      <c r="B36" s="6">
        <f t="shared" si="0"/>
        <v>2.5699999999999932</v>
      </c>
      <c r="C36" s="6">
        <v>148.81</v>
      </c>
      <c r="D36" s="7" t="s">
        <v>6</v>
      </c>
      <c r="E36" s="7" t="s">
        <v>13</v>
      </c>
      <c r="F36" s="7" t="s">
        <v>23</v>
      </c>
      <c r="G36" s="18"/>
      <c r="H36" s="5"/>
      <c r="I36" s="5" t="s">
        <v>32</v>
      </c>
    </row>
    <row r="37" spans="1:9" x14ac:dyDescent="0.35">
      <c r="A37" s="5">
        <v>34</v>
      </c>
      <c r="B37" s="6">
        <f t="shared" si="0"/>
        <v>0.37000000000000455</v>
      </c>
      <c r="C37" s="6">
        <v>149.18</v>
      </c>
      <c r="D37" s="7" t="s">
        <v>6</v>
      </c>
      <c r="E37" s="7" t="s">
        <v>10</v>
      </c>
      <c r="F37" s="7" t="s">
        <v>22</v>
      </c>
      <c r="G37" s="18"/>
      <c r="H37" s="5" t="s">
        <v>33</v>
      </c>
      <c r="I37" s="5" t="s">
        <v>113</v>
      </c>
    </row>
    <row r="38" spans="1:9" x14ac:dyDescent="0.35">
      <c r="A38" s="5">
        <v>35</v>
      </c>
      <c r="B38" s="6">
        <f t="shared" si="0"/>
        <v>0.18000000000000682</v>
      </c>
      <c r="C38" s="6">
        <v>149.36000000000001</v>
      </c>
      <c r="D38" s="7"/>
      <c r="E38" s="7" t="s">
        <v>12</v>
      </c>
      <c r="F38" s="7" t="s">
        <v>22</v>
      </c>
      <c r="G38" s="18" t="s">
        <v>56</v>
      </c>
      <c r="H38" s="5"/>
      <c r="I38" s="5" t="s">
        <v>120</v>
      </c>
    </row>
    <row r="39" spans="1:9" x14ac:dyDescent="0.35">
      <c r="A39" s="5">
        <v>36</v>
      </c>
      <c r="B39" s="6">
        <f t="shared" si="0"/>
        <v>1.6199999999999761</v>
      </c>
      <c r="C39" s="6">
        <v>150.97999999999999</v>
      </c>
      <c r="D39" s="7"/>
      <c r="E39" s="7" t="s">
        <v>14</v>
      </c>
      <c r="F39" s="7" t="s">
        <v>22</v>
      </c>
      <c r="G39" s="18"/>
      <c r="H39" s="5" t="s">
        <v>70</v>
      </c>
      <c r="I39" s="5" t="s">
        <v>121</v>
      </c>
    </row>
    <row r="40" spans="1:9" x14ac:dyDescent="0.35">
      <c r="A40" s="5">
        <v>37</v>
      </c>
      <c r="B40" s="6">
        <f t="shared" si="0"/>
        <v>0.65000000000000568</v>
      </c>
      <c r="C40" s="6">
        <v>151.63</v>
      </c>
      <c r="D40" s="7"/>
      <c r="E40" s="7" t="s">
        <v>10</v>
      </c>
      <c r="F40" s="7" t="s">
        <v>21</v>
      </c>
      <c r="G40" s="18" t="s">
        <v>57</v>
      </c>
      <c r="H40" s="5"/>
      <c r="I40" s="5" t="s">
        <v>122</v>
      </c>
    </row>
    <row r="41" spans="1:9" x14ac:dyDescent="0.35">
      <c r="A41" s="20">
        <v>38</v>
      </c>
      <c r="B41" s="22">
        <f t="shared" si="0"/>
        <v>1.1899999999999977</v>
      </c>
      <c r="C41" s="22">
        <v>152.82</v>
      </c>
      <c r="D41" s="23" t="s">
        <v>6</v>
      </c>
      <c r="E41" s="23" t="s">
        <v>10</v>
      </c>
      <c r="F41" s="23" t="s">
        <v>23</v>
      </c>
      <c r="G41" s="24" t="s">
        <v>263</v>
      </c>
      <c r="H41" s="20" t="s">
        <v>264</v>
      </c>
      <c r="I41" s="5"/>
    </row>
    <row r="42" spans="1:9" ht="49.5" x14ac:dyDescent="0.35">
      <c r="A42" s="20">
        <v>39</v>
      </c>
      <c r="B42" s="22">
        <f t="shared" si="0"/>
        <v>0.56999999999999318</v>
      </c>
      <c r="C42" s="6">
        <v>153.38999999999999</v>
      </c>
      <c r="D42" s="7" t="s">
        <v>6</v>
      </c>
      <c r="E42" s="7" t="s">
        <v>14</v>
      </c>
      <c r="F42" s="7" t="s">
        <v>22</v>
      </c>
      <c r="G42" s="18"/>
      <c r="H42" s="20" t="s">
        <v>264</v>
      </c>
      <c r="I42" s="18" t="s">
        <v>298</v>
      </c>
    </row>
    <row r="43" spans="1:9" ht="33" x14ac:dyDescent="0.35">
      <c r="A43" s="26">
        <v>40</v>
      </c>
      <c r="B43" s="6">
        <f t="shared" si="0"/>
        <v>4.1200000000000045</v>
      </c>
      <c r="C43" s="6">
        <v>157.51</v>
      </c>
      <c r="D43" s="7" t="s">
        <v>6</v>
      </c>
      <c r="E43" s="7" t="s">
        <v>10</v>
      </c>
      <c r="F43" s="7" t="s">
        <v>22</v>
      </c>
      <c r="G43" s="18" t="s">
        <v>205</v>
      </c>
      <c r="H43" s="5" t="s">
        <v>95</v>
      </c>
      <c r="I43" s="18" t="s">
        <v>283</v>
      </c>
    </row>
    <row r="44" spans="1:9" x14ac:dyDescent="0.35">
      <c r="A44" s="20">
        <v>41</v>
      </c>
      <c r="B44" s="6">
        <f t="shared" si="0"/>
        <v>7.1500000000000057</v>
      </c>
      <c r="C44" s="6">
        <v>164.66</v>
      </c>
      <c r="D44" s="7" t="s">
        <v>6</v>
      </c>
      <c r="E44" s="7" t="s">
        <v>10</v>
      </c>
      <c r="F44" s="7" t="s">
        <v>23</v>
      </c>
      <c r="G44" s="18" t="s">
        <v>207</v>
      </c>
      <c r="H44" s="5" t="s">
        <v>206</v>
      </c>
      <c r="I44" s="5" t="s">
        <v>123</v>
      </c>
    </row>
    <row r="45" spans="1:9" x14ac:dyDescent="0.35">
      <c r="A45" s="20">
        <v>42</v>
      </c>
      <c r="B45" s="6">
        <f t="shared" si="0"/>
        <v>1.2299999999999898</v>
      </c>
      <c r="C45" s="6">
        <v>165.89</v>
      </c>
      <c r="D45" s="7"/>
      <c r="E45" s="7" t="s">
        <v>10</v>
      </c>
      <c r="F45" s="7" t="s">
        <v>22</v>
      </c>
      <c r="G45" s="18"/>
      <c r="H45" s="5" t="s">
        <v>52</v>
      </c>
      <c r="I45" s="5" t="s">
        <v>113</v>
      </c>
    </row>
    <row r="46" spans="1:9" x14ac:dyDescent="0.35">
      <c r="A46" s="20">
        <v>43</v>
      </c>
      <c r="B46" s="6">
        <f t="shared" si="0"/>
        <v>0.99000000000000909</v>
      </c>
      <c r="C46" s="6">
        <v>166.88</v>
      </c>
      <c r="D46" s="7"/>
      <c r="E46" s="7" t="s">
        <v>13</v>
      </c>
      <c r="F46" s="7" t="s">
        <v>21</v>
      </c>
      <c r="G46" s="18"/>
      <c r="H46" s="5" t="s">
        <v>71</v>
      </c>
      <c r="I46" s="11" t="s">
        <v>149</v>
      </c>
    </row>
    <row r="47" spans="1:9" x14ac:dyDescent="0.35">
      <c r="A47" s="20">
        <v>44</v>
      </c>
      <c r="B47" s="6">
        <f t="shared" si="0"/>
        <v>0.25</v>
      </c>
      <c r="C47" s="6">
        <v>167.13</v>
      </c>
      <c r="D47" s="7"/>
      <c r="E47" s="7" t="s">
        <v>13</v>
      </c>
      <c r="F47" s="7" t="s">
        <v>23</v>
      </c>
      <c r="G47" s="18"/>
      <c r="H47" s="5" t="s">
        <v>34</v>
      </c>
      <c r="I47" s="5" t="s">
        <v>113</v>
      </c>
    </row>
    <row r="48" spans="1:9" x14ac:dyDescent="0.35">
      <c r="A48" s="26">
        <v>45</v>
      </c>
      <c r="B48" s="6">
        <f t="shared" si="0"/>
        <v>1.6800000000000068</v>
      </c>
      <c r="C48" s="6">
        <v>168.81</v>
      </c>
      <c r="D48" s="7"/>
      <c r="E48" s="7" t="s">
        <v>12</v>
      </c>
      <c r="F48" s="7" t="s">
        <v>23</v>
      </c>
      <c r="G48" s="18"/>
      <c r="H48" s="5" t="s">
        <v>35</v>
      </c>
      <c r="I48" s="5" t="s">
        <v>113</v>
      </c>
    </row>
    <row r="49" spans="1:10" x14ac:dyDescent="0.35">
      <c r="A49" s="26">
        <v>46</v>
      </c>
      <c r="B49" s="6">
        <f t="shared" si="0"/>
        <v>10.960000000000008</v>
      </c>
      <c r="C49" s="6">
        <v>179.77</v>
      </c>
      <c r="D49" s="7" t="s">
        <v>6</v>
      </c>
      <c r="E49" s="7" t="s">
        <v>10</v>
      </c>
      <c r="F49" s="7" t="s">
        <v>21</v>
      </c>
      <c r="G49" s="24"/>
      <c r="H49" s="20" t="s">
        <v>265</v>
      </c>
      <c r="I49" s="11" t="s">
        <v>272</v>
      </c>
    </row>
    <row r="50" spans="1:10" x14ac:dyDescent="0.35">
      <c r="A50" s="26">
        <v>47</v>
      </c>
      <c r="B50" s="6">
        <f t="shared" si="0"/>
        <v>10.469999999999999</v>
      </c>
      <c r="C50" s="6">
        <v>190.24</v>
      </c>
      <c r="D50" s="7" t="s">
        <v>6</v>
      </c>
      <c r="E50" s="7" t="s">
        <v>12</v>
      </c>
      <c r="F50" s="7" t="s">
        <v>22</v>
      </c>
      <c r="G50" s="18" t="s">
        <v>208</v>
      </c>
      <c r="H50" s="5" t="s">
        <v>64</v>
      </c>
      <c r="I50" s="5" t="s">
        <v>266</v>
      </c>
    </row>
    <row r="51" spans="1:10" x14ac:dyDescent="0.35">
      <c r="A51" s="20">
        <v>48</v>
      </c>
      <c r="B51" s="6">
        <f t="shared" si="0"/>
        <v>1.8100000000000023</v>
      </c>
      <c r="C51" s="6">
        <v>192.05</v>
      </c>
      <c r="D51" s="7" t="s">
        <v>6</v>
      </c>
      <c r="E51" s="7" t="s">
        <v>15</v>
      </c>
      <c r="F51" s="7" t="s">
        <v>19</v>
      </c>
      <c r="G51" s="18"/>
      <c r="H51" s="5" t="s">
        <v>72</v>
      </c>
      <c r="I51" s="5" t="s">
        <v>124</v>
      </c>
    </row>
    <row r="52" spans="1:10" x14ac:dyDescent="0.35">
      <c r="A52" s="21">
        <v>49</v>
      </c>
      <c r="B52" s="9">
        <f t="shared" si="0"/>
        <v>4.0099999999999909</v>
      </c>
      <c r="C52" s="9">
        <v>196.06</v>
      </c>
      <c r="D52" s="10"/>
      <c r="E52" s="10"/>
      <c r="F52" s="10" t="s">
        <v>18</v>
      </c>
      <c r="G52" s="14" t="s">
        <v>58</v>
      </c>
      <c r="H52" s="8"/>
      <c r="I52" s="8" t="s">
        <v>256</v>
      </c>
    </row>
    <row r="53" spans="1:10" x14ac:dyDescent="0.35">
      <c r="A53" s="20">
        <v>50</v>
      </c>
      <c r="B53" s="6">
        <f t="shared" si="0"/>
        <v>1.2700000000000102</v>
      </c>
      <c r="C53" s="6">
        <v>197.33</v>
      </c>
      <c r="D53" s="7" t="s">
        <v>8</v>
      </c>
      <c r="E53" s="7" t="s">
        <v>12</v>
      </c>
      <c r="F53" s="7" t="s">
        <v>23</v>
      </c>
      <c r="G53" s="18"/>
      <c r="H53" s="5" t="s">
        <v>73</v>
      </c>
      <c r="I53" s="5" t="s">
        <v>125</v>
      </c>
    </row>
    <row r="54" spans="1:10" x14ac:dyDescent="0.35">
      <c r="A54" s="20">
        <v>51</v>
      </c>
      <c r="B54" s="6">
        <f t="shared" si="0"/>
        <v>6.9399999999999977</v>
      </c>
      <c r="C54" s="6">
        <v>204.27</v>
      </c>
      <c r="D54" s="7"/>
      <c r="E54" s="7" t="s">
        <v>13</v>
      </c>
      <c r="F54" s="7" t="s">
        <v>23</v>
      </c>
      <c r="G54" s="18"/>
      <c r="H54" s="5" t="s">
        <v>74</v>
      </c>
      <c r="I54" s="5" t="s">
        <v>269</v>
      </c>
    </row>
    <row r="55" spans="1:10" x14ac:dyDescent="0.35">
      <c r="A55" s="20">
        <v>52</v>
      </c>
      <c r="B55" s="6">
        <f t="shared" si="0"/>
        <v>28.28</v>
      </c>
      <c r="C55" s="6">
        <v>232.55</v>
      </c>
      <c r="D55" s="7" t="s">
        <v>6</v>
      </c>
      <c r="E55" s="7" t="s">
        <v>12</v>
      </c>
      <c r="F55" s="7" t="s">
        <v>23</v>
      </c>
      <c r="G55" s="18"/>
      <c r="H55" s="5" t="s">
        <v>75</v>
      </c>
      <c r="I55" s="5" t="s">
        <v>140</v>
      </c>
    </row>
    <row r="56" spans="1:10" x14ac:dyDescent="0.35">
      <c r="A56" s="20">
        <v>53</v>
      </c>
      <c r="B56" s="6">
        <f t="shared" si="0"/>
        <v>1.0999999999999943</v>
      </c>
      <c r="C56" s="6">
        <v>233.65</v>
      </c>
      <c r="D56" s="7" t="s">
        <v>6</v>
      </c>
      <c r="E56" s="7" t="s">
        <v>10</v>
      </c>
      <c r="F56" s="7" t="s">
        <v>22</v>
      </c>
      <c r="G56" s="18" t="s">
        <v>209</v>
      </c>
      <c r="H56" s="5" t="s">
        <v>96</v>
      </c>
      <c r="I56" s="5" t="s">
        <v>141</v>
      </c>
    </row>
    <row r="57" spans="1:10" x14ac:dyDescent="0.35">
      <c r="A57" s="20">
        <v>54</v>
      </c>
      <c r="B57" s="6">
        <f t="shared" si="0"/>
        <v>15.269999999999982</v>
      </c>
      <c r="C57" s="6">
        <v>248.92</v>
      </c>
      <c r="D57" s="7"/>
      <c r="E57" s="7" t="s">
        <v>15</v>
      </c>
      <c r="F57" s="7" t="s">
        <v>19</v>
      </c>
      <c r="G57" s="18"/>
      <c r="H57" s="5" t="s">
        <v>210</v>
      </c>
      <c r="I57" s="5" t="s">
        <v>113</v>
      </c>
    </row>
    <row r="58" spans="1:10" s="28" customFormat="1" x14ac:dyDescent="0.35">
      <c r="A58" s="20" t="s">
        <v>291</v>
      </c>
      <c r="B58" s="22">
        <f t="shared" si="0"/>
        <v>2.9800000000000182</v>
      </c>
      <c r="C58" s="22">
        <v>251.9</v>
      </c>
      <c r="D58" s="23" t="s">
        <v>6</v>
      </c>
      <c r="E58" s="23" t="s">
        <v>15</v>
      </c>
      <c r="F58" s="23" t="s">
        <v>292</v>
      </c>
      <c r="G58" s="24" t="s">
        <v>293</v>
      </c>
      <c r="H58" s="20" t="s">
        <v>294</v>
      </c>
      <c r="I58" s="20" t="s">
        <v>295</v>
      </c>
      <c r="J58" s="27"/>
    </row>
    <row r="59" spans="1:10" x14ac:dyDescent="0.35">
      <c r="A59" s="20">
        <v>55</v>
      </c>
      <c r="B59" s="22">
        <f t="shared" si="0"/>
        <v>5.6099999999999852</v>
      </c>
      <c r="C59" s="6">
        <v>257.51</v>
      </c>
      <c r="D59" s="7" t="s">
        <v>6</v>
      </c>
      <c r="E59" s="7" t="s">
        <v>10</v>
      </c>
      <c r="F59" s="7" t="s">
        <v>23</v>
      </c>
      <c r="G59" s="18" t="s">
        <v>211</v>
      </c>
      <c r="H59" s="5" t="s">
        <v>97</v>
      </c>
      <c r="I59" s="5" t="s">
        <v>142</v>
      </c>
    </row>
    <row r="60" spans="1:10" x14ac:dyDescent="0.35">
      <c r="A60" s="20">
        <v>56</v>
      </c>
      <c r="B60" s="6">
        <f t="shared" si="0"/>
        <v>7.9999999999984084E-2</v>
      </c>
      <c r="C60" s="6">
        <v>257.58999999999997</v>
      </c>
      <c r="D60" s="7"/>
      <c r="E60" s="7" t="s">
        <v>15</v>
      </c>
      <c r="F60" s="7" t="s">
        <v>19</v>
      </c>
      <c r="G60" s="18"/>
      <c r="H60" s="5" t="s">
        <v>76</v>
      </c>
      <c r="I60" s="5" t="s">
        <v>126</v>
      </c>
    </row>
    <row r="61" spans="1:10" x14ac:dyDescent="0.35">
      <c r="A61" s="21">
        <v>57</v>
      </c>
      <c r="B61" s="9">
        <f t="shared" si="0"/>
        <v>7.3400000000000318</v>
      </c>
      <c r="C61" s="9">
        <v>264.93</v>
      </c>
      <c r="D61" s="10"/>
      <c r="E61" s="10"/>
      <c r="F61" s="10" t="s">
        <v>17</v>
      </c>
      <c r="G61" s="14" t="s">
        <v>53</v>
      </c>
      <c r="H61" s="8"/>
      <c r="I61" s="8" t="s">
        <v>257</v>
      </c>
    </row>
    <row r="62" spans="1:10" x14ac:dyDescent="0.35">
      <c r="A62" s="20">
        <v>58</v>
      </c>
      <c r="B62" s="6">
        <f t="shared" si="0"/>
        <v>11.599999999999966</v>
      </c>
      <c r="C62" s="6">
        <v>276.52999999999997</v>
      </c>
      <c r="D62" s="7" t="s">
        <v>8</v>
      </c>
      <c r="E62" s="7" t="s">
        <v>12</v>
      </c>
      <c r="F62" s="7" t="s">
        <v>19</v>
      </c>
      <c r="G62" s="18" t="s">
        <v>212</v>
      </c>
      <c r="H62" s="5" t="s">
        <v>98</v>
      </c>
      <c r="I62" s="5" t="s">
        <v>143</v>
      </c>
    </row>
    <row r="63" spans="1:10" x14ac:dyDescent="0.35">
      <c r="A63" s="20">
        <v>59</v>
      </c>
      <c r="B63" s="6">
        <f t="shared" si="0"/>
        <v>25.170000000000016</v>
      </c>
      <c r="C63" s="6">
        <v>301.7</v>
      </c>
      <c r="D63" s="7" t="s">
        <v>6</v>
      </c>
      <c r="E63" s="7" t="s">
        <v>10</v>
      </c>
      <c r="F63" s="7" t="s">
        <v>21</v>
      </c>
      <c r="G63" s="18" t="s">
        <v>213</v>
      </c>
      <c r="H63" s="5"/>
      <c r="I63" s="5" t="s">
        <v>113</v>
      </c>
    </row>
    <row r="64" spans="1:10" x14ac:dyDescent="0.35">
      <c r="A64" s="20">
        <v>60</v>
      </c>
      <c r="B64" s="6">
        <f t="shared" si="0"/>
        <v>11.379999999999995</v>
      </c>
      <c r="C64" s="6">
        <v>313.08</v>
      </c>
      <c r="D64" s="7" t="s">
        <v>6</v>
      </c>
      <c r="E64" s="7" t="s">
        <v>10</v>
      </c>
      <c r="F64" s="7" t="s">
        <v>23</v>
      </c>
      <c r="G64" s="18" t="s">
        <v>214</v>
      </c>
      <c r="H64" s="5" t="s">
        <v>99</v>
      </c>
      <c r="I64" s="5" t="s">
        <v>144</v>
      </c>
    </row>
    <row r="65" spans="1:9" x14ac:dyDescent="0.35">
      <c r="A65" s="20">
        <v>61</v>
      </c>
      <c r="B65" s="6">
        <f t="shared" si="0"/>
        <v>8.8100000000000023</v>
      </c>
      <c r="C65" s="6">
        <v>321.89</v>
      </c>
      <c r="D65" s="7" t="s">
        <v>6</v>
      </c>
      <c r="E65" s="7" t="s">
        <v>12</v>
      </c>
      <c r="F65" s="7" t="s">
        <v>23</v>
      </c>
      <c r="G65" s="18" t="s">
        <v>215</v>
      </c>
      <c r="H65" s="5" t="s">
        <v>99</v>
      </c>
      <c r="I65" s="5" t="s">
        <v>113</v>
      </c>
    </row>
    <row r="66" spans="1:9" x14ac:dyDescent="0.35">
      <c r="A66" s="20">
        <v>62</v>
      </c>
      <c r="B66" s="6">
        <f t="shared" si="0"/>
        <v>3.1500000000000341</v>
      </c>
      <c r="C66" s="6">
        <v>325.04000000000002</v>
      </c>
      <c r="D66" s="7"/>
      <c r="E66" s="7" t="s">
        <v>14</v>
      </c>
      <c r="F66" s="7" t="s">
        <v>22</v>
      </c>
      <c r="G66" s="18"/>
      <c r="H66" s="5" t="s">
        <v>59</v>
      </c>
      <c r="I66" s="5" t="s">
        <v>113</v>
      </c>
    </row>
    <row r="67" spans="1:9" x14ac:dyDescent="0.35">
      <c r="A67" s="20">
        <v>63</v>
      </c>
      <c r="B67" s="6">
        <f t="shared" si="0"/>
        <v>0.57999999999998408</v>
      </c>
      <c r="C67" s="6">
        <v>325.62</v>
      </c>
      <c r="D67" s="7" t="s">
        <v>6</v>
      </c>
      <c r="E67" s="7" t="s">
        <v>12</v>
      </c>
      <c r="F67" s="7" t="s">
        <v>22</v>
      </c>
      <c r="G67" s="18" t="s">
        <v>216</v>
      </c>
      <c r="H67" s="5" t="s">
        <v>100</v>
      </c>
      <c r="I67" s="5" t="s">
        <v>113</v>
      </c>
    </row>
    <row r="68" spans="1:9" x14ac:dyDescent="0.35">
      <c r="A68" s="21">
        <v>64</v>
      </c>
      <c r="B68" s="9">
        <f t="shared" si="0"/>
        <v>5.2400000000000091</v>
      </c>
      <c r="C68" s="9">
        <v>330.86</v>
      </c>
      <c r="D68" s="10"/>
      <c r="E68" s="10"/>
      <c r="F68" s="10" t="s">
        <v>17</v>
      </c>
      <c r="G68" s="14" t="s">
        <v>286</v>
      </c>
      <c r="H68" s="8"/>
      <c r="I68" s="8" t="s">
        <v>288</v>
      </c>
    </row>
    <row r="69" spans="1:9" x14ac:dyDescent="0.35">
      <c r="A69" s="20">
        <v>65</v>
      </c>
      <c r="B69" s="6">
        <f t="shared" si="0"/>
        <v>3.6100000000000136</v>
      </c>
      <c r="C69" s="6">
        <v>334.47</v>
      </c>
      <c r="D69" s="7" t="s">
        <v>6</v>
      </c>
      <c r="E69" s="7" t="s">
        <v>13</v>
      </c>
      <c r="F69" s="7" t="s">
        <v>23</v>
      </c>
      <c r="G69" s="18" t="s">
        <v>217</v>
      </c>
      <c r="H69" s="5" t="s">
        <v>101</v>
      </c>
      <c r="I69" s="5" t="s">
        <v>113</v>
      </c>
    </row>
    <row r="70" spans="1:9" x14ac:dyDescent="0.35">
      <c r="A70" s="26">
        <v>66</v>
      </c>
      <c r="B70" s="6">
        <f t="shared" si="0"/>
        <v>7.0599999999999454</v>
      </c>
      <c r="C70" s="6">
        <v>341.53</v>
      </c>
      <c r="D70" s="7" t="s">
        <v>6</v>
      </c>
      <c r="E70" s="7" t="s">
        <v>12</v>
      </c>
      <c r="F70" s="7" t="s">
        <v>22</v>
      </c>
      <c r="G70" s="18" t="s">
        <v>218</v>
      </c>
      <c r="H70" s="5" t="s">
        <v>102</v>
      </c>
      <c r="I70" s="20" t="s">
        <v>267</v>
      </c>
    </row>
    <row r="71" spans="1:9" x14ac:dyDescent="0.35">
      <c r="A71" s="20">
        <v>67</v>
      </c>
      <c r="B71" s="6">
        <f t="shared" si="0"/>
        <v>11.550000000000011</v>
      </c>
      <c r="C71" s="6">
        <v>353.08</v>
      </c>
      <c r="D71" s="7" t="s">
        <v>6</v>
      </c>
      <c r="E71" s="7" t="s">
        <v>10</v>
      </c>
      <c r="F71" s="7" t="s">
        <v>21</v>
      </c>
      <c r="G71" s="18" t="s">
        <v>213</v>
      </c>
      <c r="H71" s="5" t="s">
        <v>67</v>
      </c>
      <c r="I71" s="5" t="s">
        <v>113</v>
      </c>
    </row>
    <row r="72" spans="1:9" x14ac:dyDescent="0.35">
      <c r="A72" s="26">
        <v>68</v>
      </c>
      <c r="B72" s="6">
        <f t="shared" ref="B72:B125" si="1">C72-C71</f>
        <v>8.5500000000000114</v>
      </c>
      <c r="C72" s="6">
        <v>361.63</v>
      </c>
      <c r="D72" s="7" t="s">
        <v>6</v>
      </c>
      <c r="E72" s="7" t="s">
        <v>13</v>
      </c>
      <c r="F72" s="7" t="s">
        <v>23</v>
      </c>
      <c r="G72" s="24" t="s">
        <v>268</v>
      </c>
      <c r="H72" s="5" t="s">
        <v>77</v>
      </c>
      <c r="I72" s="5" t="s">
        <v>127</v>
      </c>
    </row>
    <row r="73" spans="1:9" x14ac:dyDescent="0.35">
      <c r="A73" s="20">
        <v>69</v>
      </c>
      <c r="B73" s="6">
        <f t="shared" si="1"/>
        <v>2.2099999999999795</v>
      </c>
      <c r="C73" s="6">
        <v>363.84</v>
      </c>
      <c r="D73" s="7" t="s">
        <v>6</v>
      </c>
      <c r="E73" s="7" t="s">
        <v>14</v>
      </c>
      <c r="F73" s="7" t="s">
        <v>22</v>
      </c>
      <c r="G73" s="18" t="s">
        <v>219</v>
      </c>
      <c r="H73" s="5" t="s">
        <v>78</v>
      </c>
      <c r="I73" s="5" t="s">
        <v>145</v>
      </c>
    </row>
    <row r="74" spans="1:9" x14ac:dyDescent="0.35">
      <c r="A74" s="20">
        <v>70</v>
      </c>
      <c r="B74" s="6">
        <f t="shared" si="1"/>
        <v>2.4900000000000091</v>
      </c>
      <c r="C74" s="6">
        <v>366.33</v>
      </c>
      <c r="D74" s="7" t="s">
        <v>6</v>
      </c>
      <c r="E74" s="7" t="s">
        <v>13</v>
      </c>
      <c r="F74" s="7" t="s">
        <v>21</v>
      </c>
      <c r="G74" s="18" t="s">
        <v>220</v>
      </c>
      <c r="H74" s="5"/>
      <c r="I74" s="5" t="s">
        <v>68</v>
      </c>
    </row>
    <row r="75" spans="1:9" x14ac:dyDescent="0.35">
      <c r="A75" s="20">
        <v>71</v>
      </c>
      <c r="B75" s="6">
        <f t="shared" si="1"/>
        <v>6.6700000000000159</v>
      </c>
      <c r="C75" s="6">
        <v>373</v>
      </c>
      <c r="D75" s="7" t="s">
        <v>6</v>
      </c>
      <c r="E75" s="7" t="s">
        <v>10</v>
      </c>
      <c r="F75" s="7" t="s">
        <v>22</v>
      </c>
      <c r="G75" s="18"/>
      <c r="H75" s="5" t="s">
        <v>79</v>
      </c>
      <c r="I75" s="5" t="s">
        <v>128</v>
      </c>
    </row>
    <row r="76" spans="1:9" x14ac:dyDescent="0.35">
      <c r="A76" s="20">
        <v>72</v>
      </c>
      <c r="B76" s="6">
        <f t="shared" si="1"/>
        <v>15.230000000000018</v>
      </c>
      <c r="C76" s="6">
        <v>388.23</v>
      </c>
      <c r="D76" s="7" t="s">
        <v>9</v>
      </c>
      <c r="E76" s="7" t="s">
        <v>12</v>
      </c>
      <c r="F76" s="7" t="s">
        <v>23</v>
      </c>
      <c r="G76" s="18"/>
      <c r="H76" s="5" t="s">
        <v>42</v>
      </c>
      <c r="I76" s="5" t="s">
        <v>113</v>
      </c>
    </row>
    <row r="77" spans="1:9" x14ac:dyDescent="0.35">
      <c r="A77" s="20">
        <v>73</v>
      </c>
      <c r="B77" s="6">
        <f t="shared" si="1"/>
        <v>2.6200000000000045</v>
      </c>
      <c r="C77" s="6">
        <v>390.85</v>
      </c>
      <c r="D77" s="7" t="s">
        <v>6</v>
      </c>
      <c r="E77" s="7" t="s">
        <v>12</v>
      </c>
      <c r="F77" s="7" t="s">
        <v>23</v>
      </c>
      <c r="G77" s="18" t="s">
        <v>221</v>
      </c>
      <c r="H77" s="5" t="s">
        <v>163</v>
      </c>
      <c r="I77" s="5" t="s">
        <v>146</v>
      </c>
    </row>
    <row r="78" spans="1:9" x14ac:dyDescent="0.35">
      <c r="A78" s="21">
        <v>74</v>
      </c>
      <c r="B78" s="9">
        <f t="shared" si="1"/>
        <v>2.2299999999999613</v>
      </c>
      <c r="C78" s="9">
        <v>393.08</v>
      </c>
      <c r="D78" s="10"/>
      <c r="E78" s="10"/>
      <c r="F78" s="10" t="s">
        <v>17</v>
      </c>
      <c r="G78" s="14" t="s">
        <v>287</v>
      </c>
      <c r="H78" s="8"/>
      <c r="I78" s="8" t="s">
        <v>289</v>
      </c>
    </row>
    <row r="79" spans="1:9" x14ac:dyDescent="0.35">
      <c r="A79" s="20">
        <v>75</v>
      </c>
      <c r="B79" s="6">
        <f t="shared" si="1"/>
        <v>4.0000000000020464E-2</v>
      </c>
      <c r="C79" s="6">
        <v>393.12</v>
      </c>
      <c r="D79" s="7" t="s">
        <v>6</v>
      </c>
      <c r="E79" s="7" t="s">
        <v>10</v>
      </c>
      <c r="F79" s="7" t="s">
        <v>22</v>
      </c>
      <c r="G79" s="24" t="s">
        <v>296</v>
      </c>
      <c r="H79" s="5"/>
      <c r="I79" s="20" t="s">
        <v>297</v>
      </c>
    </row>
    <row r="80" spans="1:9" x14ac:dyDescent="0.35">
      <c r="A80" s="20">
        <v>76</v>
      </c>
      <c r="B80" s="6">
        <f t="shared" si="1"/>
        <v>1.6299999999999955</v>
      </c>
      <c r="C80" s="6">
        <v>394.75</v>
      </c>
      <c r="D80" s="7" t="s">
        <v>6</v>
      </c>
      <c r="E80" s="7" t="s">
        <v>13</v>
      </c>
      <c r="F80" s="7" t="s">
        <v>23</v>
      </c>
      <c r="G80" s="18" t="s">
        <v>222</v>
      </c>
      <c r="H80" s="5" t="s">
        <v>103</v>
      </c>
      <c r="I80" s="5" t="s">
        <v>129</v>
      </c>
    </row>
    <row r="81" spans="1:9" x14ac:dyDescent="0.35">
      <c r="A81" s="20">
        <v>77</v>
      </c>
      <c r="B81" s="6">
        <f t="shared" si="1"/>
        <v>12.379999999999995</v>
      </c>
      <c r="C81" s="6">
        <v>407.13</v>
      </c>
      <c r="D81" s="7" t="s">
        <v>6</v>
      </c>
      <c r="E81" s="7" t="s">
        <v>10</v>
      </c>
      <c r="F81" s="7" t="s">
        <v>23</v>
      </c>
      <c r="G81" s="18" t="s">
        <v>223</v>
      </c>
      <c r="H81" s="5" t="s">
        <v>104</v>
      </c>
      <c r="I81" s="5" t="s">
        <v>130</v>
      </c>
    </row>
    <row r="82" spans="1:9" x14ac:dyDescent="0.35">
      <c r="A82" s="20">
        <v>78</v>
      </c>
      <c r="B82" s="6">
        <f t="shared" si="1"/>
        <v>1.1100000000000136</v>
      </c>
      <c r="C82" s="6">
        <v>408.24</v>
      </c>
      <c r="D82" s="7" t="s">
        <v>6</v>
      </c>
      <c r="E82" s="7" t="s">
        <v>14</v>
      </c>
      <c r="F82" s="7" t="s">
        <v>22</v>
      </c>
      <c r="G82" s="18" t="s">
        <v>224</v>
      </c>
      <c r="H82" s="5" t="s">
        <v>105</v>
      </c>
      <c r="I82" s="5" t="s">
        <v>147</v>
      </c>
    </row>
    <row r="83" spans="1:9" x14ac:dyDescent="0.35">
      <c r="A83" s="20">
        <v>79</v>
      </c>
      <c r="B83" s="6">
        <f t="shared" si="1"/>
        <v>0.17000000000001592</v>
      </c>
      <c r="C83" s="6">
        <v>408.41</v>
      </c>
      <c r="D83" s="7" t="s">
        <v>6</v>
      </c>
      <c r="E83" s="7" t="s">
        <v>12</v>
      </c>
      <c r="F83" s="7" t="s">
        <v>23</v>
      </c>
      <c r="G83" s="18" t="s">
        <v>225</v>
      </c>
      <c r="H83" s="5" t="s">
        <v>152</v>
      </c>
      <c r="I83" s="5" t="s">
        <v>147</v>
      </c>
    </row>
    <row r="84" spans="1:9" x14ac:dyDescent="0.35">
      <c r="A84" s="20">
        <v>80</v>
      </c>
      <c r="B84" s="6">
        <f t="shared" si="1"/>
        <v>3.6099999999999568</v>
      </c>
      <c r="C84" s="6">
        <v>412.02</v>
      </c>
      <c r="D84" s="7"/>
      <c r="E84" s="7" t="s">
        <v>13</v>
      </c>
      <c r="F84" s="7" t="s">
        <v>23</v>
      </c>
      <c r="G84" s="18"/>
      <c r="H84" s="5" t="s">
        <v>80</v>
      </c>
      <c r="I84" s="5" t="s">
        <v>155</v>
      </c>
    </row>
    <row r="85" spans="1:9" x14ac:dyDescent="0.35">
      <c r="A85" s="20">
        <v>81</v>
      </c>
      <c r="B85" s="6">
        <f t="shared" si="1"/>
        <v>8.0099999999999909</v>
      </c>
      <c r="C85" s="6">
        <v>420.03</v>
      </c>
      <c r="D85" s="7" t="s">
        <v>6</v>
      </c>
      <c r="E85" s="7" t="s">
        <v>14</v>
      </c>
      <c r="F85" s="7" t="s">
        <v>22</v>
      </c>
      <c r="G85" s="18" t="s">
        <v>60</v>
      </c>
      <c r="H85" s="5" t="s">
        <v>106</v>
      </c>
      <c r="I85" s="5" t="s">
        <v>113</v>
      </c>
    </row>
    <row r="86" spans="1:9" x14ac:dyDescent="0.35">
      <c r="A86" s="20">
        <v>82</v>
      </c>
      <c r="B86" s="6">
        <f t="shared" si="1"/>
        <v>0.36000000000001364</v>
      </c>
      <c r="C86" s="6">
        <v>420.39</v>
      </c>
      <c r="D86" s="7" t="s">
        <v>6</v>
      </c>
      <c r="E86" s="7" t="s">
        <v>10</v>
      </c>
      <c r="F86" s="7" t="s">
        <v>23</v>
      </c>
      <c r="G86" s="18" t="s">
        <v>61</v>
      </c>
      <c r="H86" s="5" t="s">
        <v>161</v>
      </c>
      <c r="I86" s="5" t="s">
        <v>131</v>
      </c>
    </row>
    <row r="87" spans="1:9" x14ac:dyDescent="0.35">
      <c r="A87" s="20">
        <v>83</v>
      </c>
      <c r="B87" s="6">
        <f t="shared" si="1"/>
        <v>8.2100000000000364</v>
      </c>
      <c r="C87" s="6">
        <v>428.6</v>
      </c>
      <c r="D87" s="7" t="s">
        <v>6</v>
      </c>
      <c r="E87" s="7" t="s">
        <v>10</v>
      </c>
      <c r="F87" s="7" t="s">
        <v>23</v>
      </c>
      <c r="G87" s="18" t="s">
        <v>209</v>
      </c>
      <c r="H87" s="5" t="s">
        <v>65</v>
      </c>
      <c r="I87" s="5" t="s">
        <v>113</v>
      </c>
    </row>
    <row r="88" spans="1:9" x14ac:dyDescent="0.35">
      <c r="A88" s="26">
        <v>84</v>
      </c>
      <c r="B88" s="6">
        <f t="shared" si="1"/>
        <v>1.1200000000000045</v>
      </c>
      <c r="C88" s="6">
        <v>429.72</v>
      </c>
      <c r="D88" s="7" t="s">
        <v>6</v>
      </c>
      <c r="E88" s="7" t="s">
        <v>14</v>
      </c>
      <c r="F88" s="7" t="s">
        <v>22</v>
      </c>
      <c r="G88" s="18"/>
      <c r="H88" s="5" t="s">
        <v>80</v>
      </c>
      <c r="I88" s="5" t="s">
        <v>270</v>
      </c>
    </row>
    <row r="89" spans="1:9" x14ac:dyDescent="0.35">
      <c r="A89" s="20">
        <v>85</v>
      </c>
      <c r="B89" s="6">
        <f t="shared" si="1"/>
        <v>28.279999999999973</v>
      </c>
      <c r="C89" s="6">
        <v>458</v>
      </c>
      <c r="D89" s="7"/>
      <c r="E89" s="7" t="s">
        <v>12</v>
      </c>
      <c r="F89" s="7" t="s">
        <v>22</v>
      </c>
      <c r="G89" s="18"/>
      <c r="H89" s="5" t="s">
        <v>81</v>
      </c>
      <c r="I89" s="5" t="s">
        <v>148</v>
      </c>
    </row>
    <row r="90" spans="1:9" x14ac:dyDescent="0.35">
      <c r="A90" s="20">
        <v>86</v>
      </c>
      <c r="B90" s="6">
        <f t="shared" si="1"/>
        <v>4.160000000000025</v>
      </c>
      <c r="C90" s="6">
        <v>462.16</v>
      </c>
      <c r="D90" s="7" t="s">
        <v>6</v>
      </c>
      <c r="E90" s="7" t="s">
        <v>15</v>
      </c>
      <c r="F90" s="7" t="s">
        <v>20</v>
      </c>
      <c r="G90" s="18" t="s">
        <v>226</v>
      </c>
      <c r="H90" s="5"/>
      <c r="I90" s="5" t="s">
        <v>113</v>
      </c>
    </row>
    <row r="91" spans="1:9" x14ac:dyDescent="0.35">
      <c r="A91" s="21">
        <v>87</v>
      </c>
      <c r="B91" s="9">
        <f t="shared" si="1"/>
        <v>0.23999999999995225</v>
      </c>
      <c r="C91" s="9">
        <v>462.4</v>
      </c>
      <c r="D91" s="10"/>
      <c r="E91" s="10"/>
      <c r="F91" s="10" t="s">
        <v>17</v>
      </c>
      <c r="G91" s="14" t="s">
        <v>284</v>
      </c>
      <c r="H91" s="8"/>
      <c r="I91" s="8" t="s">
        <v>258</v>
      </c>
    </row>
    <row r="92" spans="1:9" x14ac:dyDescent="0.35">
      <c r="A92" s="20">
        <v>88</v>
      </c>
      <c r="B92" s="6">
        <f t="shared" si="1"/>
        <v>0.10000000000002274</v>
      </c>
      <c r="C92" s="6">
        <v>462.5</v>
      </c>
      <c r="D92" s="7"/>
      <c r="E92" s="7" t="s">
        <v>12</v>
      </c>
      <c r="F92" s="7" t="s">
        <v>22</v>
      </c>
      <c r="G92" s="18"/>
      <c r="H92" s="5" t="s">
        <v>82</v>
      </c>
      <c r="I92" s="5" t="s">
        <v>132</v>
      </c>
    </row>
    <row r="93" spans="1:9" x14ac:dyDescent="0.35">
      <c r="A93" s="20">
        <v>89</v>
      </c>
      <c r="B93" s="6">
        <f t="shared" si="1"/>
        <v>0.14999999999997726</v>
      </c>
      <c r="C93" s="6">
        <v>462.65</v>
      </c>
      <c r="D93" s="7"/>
      <c r="E93" s="7" t="s">
        <v>13</v>
      </c>
      <c r="F93" s="7" t="s">
        <v>23</v>
      </c>
      <c r="G93" s="18"/>
      <c r="H93" s="5" t="s">
        <v>82</v>
      </c>
      <c r="I93" s="5" t="s">
        <v>133</v>
      </c>
    </row>
    <row r="94" spans="1:9" x14ac:dyDescent="0.35">
      <c r="A94" s="20">
        <v>90</v>
      </c>
      <c r="B94" s="6">
        <f t="shared" si="1"/>
        <v>5.5300000000000296</v>
      </c>
      <c r="C94" s="6">
        <v>468.18</v>
      </c>
      <c r="D94" s="7"/>
      <c r="E94" s="7" t="s">
        <v>10</v>
      </c>
      <c r="F94" s="7" t="s">
        <v>23</v>
      </c>
      <c r="G94" s="18"/>
      <c r="H94" s="5" t="s">
        <v>36</v>
      </c>
      <c r="I94" s="5" t="s">
        <v>113</v>
      </c>
    </row>
    <row r="95" spans="1:9" x14ac:dyDescent="0.35">
      <c r="A95" s="20">
        <v>91</v>
      </c>
      <c r="B95" s="6">
        <f t="shared" si="1"/>
        <v>1.4399999999999977</v>
      </c>
      <c r="C95" s="6">
        <v>469.62</v>
      </c>
      <c r="D95" s="7"/>
      <c r="E95" s="7" t="s">
        <v>14</v>
      </c>
      <c r="F95" s="7" t="s">
        <v>22</v>
      </c>
      <c r="G95" s="18"/>
      <c r="H95" s="5" t="s">
        <v>83</v>
      </c>
      <c r="I95" s="5" t="s">
        <v>273</v>
      </c>
    </row>
    <row r="96" spans="1:9" x14ac:dyDescent="0.35">
      <c r="A96" s="20">
        <v>92</v>
      </c>
      <c r="B96" s="6">
        <f t="shared" si="1"/>
        <v>6.589999999999975</v>
      </c>
      <c r="C96" s="6">
        <v>476.21</v>
      </c>
      <c r="D96" s="7" t="s">
        <v>9</v>
      </c>
      <c r="E96" s="7" t="s">
        <v>12</v>
      </c>
      <c r="F96" s="7" t="s">
        <v>23</v>
      </c>
      <c r="G96" s="18"/>
      <c r="H96" s="5" t="s">
        <v>84</v>
      </c>
      <c r="I96" s="5" t="s">
        <v>156</v>
      </c>
    </row>
    <row r="97" spans="1:9" x14ac:dyDescent="0.35">
      <c r="A97" s="20">
        <v>93</v>
      </c>
      <c r="B97" s="6">
        <f t="shared" si="1"/>
        <v>1.1800000000000068</v>
      </c>
      <c r="C97" s="6">
        <v>477.39</v>
      </c>
      <c r="D97" s="7" t="s">
        <v>6</v>
      </c>
      <c r="E97" s="7" t="s">
        <v>16</v>
      </c>
      <c r="F97" s="7" t="s">
        <v>21</v>
      </c>
      <c r="G97" s="18" t="s">
        <v>227</v>
      </c>
      <c r="H97" s="5"/>
      <c r="I97" s="5" t="s">
        <v>271</v>
      </c>
    </row>
    <row r="98" spans="1:9" x14ac:dyDescent="0.35">
      <c r="A98" s="20">
        <v>94</v>
      </c>
      <c r="B98" s="6">
        <f t="shared" si="1"/>
        <v>4.8500000000000227</v>
      </c>
      <c r="C98" s="6">
        <v>482.24</v>
      </c>
      <c r="D98" s="7"/>
      <c r="E98" s="7" t="s">
        <v>14</v>
      </c>
      <c r="F98" s="7" t="s">
        <v>22</v>
      </c>
      <c r="G98" s="18"/>
      <c r="H98" s="5" t="s">
        <v>85</v>
      </c>
      <c r="I98" s="5" t="s">
        <v>134</v>
      </c>
    </row>
    <row r="99" spans="1:9" ht="49.5" x14ac:dyDescent="0.35">
      <c r="A99" s="20">
        <v>95</v>
      </c>
      <c r="B99" s="6">
        <f t="shared" si="1"/>
        <v>3.0600000000000023</v>
      </c>
      <c r="C99" s="6">
        <v>485.3</v>
      </c>
      <c r="D99" s="7"/>
      <c r="E99" s="7" t="s">
        <v>13</v>
      </c>
      <c r="F99" s="7" t="s">
        <v>23</v>
      </c>
      <c r="G99" s="18"/>
      <c r="H99" s="5" t="s">
        <v>72</v>
      </c>
      <c r="I99" s="18" t="s">
        <v>274</v>
      </c>
    </row>
    <row r="100" spans="1:9" ht="33" x14ac:dyDescent="0.35">
      <c r="A100" s="20">
        <v>96</v>
      </c>
      <c r="B100" s="6">
        <f t="shared" si="1"/>
        <v>4.9799999999999613</v>
      </c>
      <c r="C100" s="6">
        <v>490.28</v>
      </c>
      <c r="D100" s="7" t="s">
        <v>9</v>
      </c>
      <c r="E100" s="7" t="s">
        <v>12</v>
      </c>
      <c r="F100" s="7" t="s">
        <v>22</v>
      </c>
      <c r="G100" s="18"/>
      <c r="H100" s="5" t="s">
        <v>43</v>
      </c>
      <c r="I100" s="24" t="s">
        <v>275</v>
      </c>
    </row>
    <row r="101" spans="1:9" x14ac:dyDescent="0.35">
      <c r="A101" s="20">
        <v>97</v>
      </c>
      <c r="B101" s="6">
        <f t="shared" si="1"/>
        <v>13.050000000000011</v>
      </c>
      <c r="C101" s="6">
        <v>503.33</v>
      </c>
      <c r="D101" s="7"/>
      <c r="E101" s="7" t="s">
        <v>15</v>
      </c>
      <c r="F101" s="7" t="s">
        <v>19</v>
      </c>
      <c r="G101" s="18"/>
      <c r="H101" s="5" t="s">
        <v>164</v>
      </c>
      <c r="I101" s="5" t="s">
        <v>276</v>
      </c>
    </row>
    <row r="102" spans="1:9" x14ac:dyDescent="0.35">
      <c r="A102" s="20">
        <v>98</v>
      </c>
      <c r="B102" s="6">
        <f t="shared" si="1"/>
        <v>8.6800000000000068</v>
      </c>
      <c r="C102" s="6">
        <v>512.01</v>
      </c>
      <c r="D102" s="7" t="s">
        <v>9</v>
      </c>
      <c r="E102" s="7" t="s">
        <v>12</v>
      </c>
      <c r="F102" s="7" t="s">
        <v>23</v>
      </c>
      <c r="G102" s="18"/>
      <c r="H102" s="5" t="s">
        <v>44</v>
      </c>
      <c r="I102" s="20" t="s">
        <v>277</v>
      </c>
    </row>
    <row r="103" spans="1:9" x14ac:dyDescent="0.35">
      <c r="A103" s="20">
        <v>99</v>
      </c>
      <c r="B103" s="6">
        <f t="shared" si="1"/>
        <v>6.9300000000000637</v>
      </c>
      <c r="C103" s="6">
        <v>518.94000000000005</v>
      </c>
      <c r="D103" s="7" t="s">
        <v>6</v>
      </c>
      <c r="E103" s="7" t="s">
        <v>13</v>
      </c>
      <c r="F103" s="7" t="s">
        <v>23</v>
      </c>
      <c r="G103" s="18"/>
      <c r="H103" s="5" t="s">
        <v>37</v>
      </c>
      <c r="I103" s="20" t="s">
        <v>278</v>
      </c>
    </row>
    <row r="104" spans="1:9" x14ac:dyDescent="0.35">
      <c r="A104" s="21">
        <v>100</v>
      </c>
      <c r="B104" s="9">
        <f t="shared" si="1"/>
        <v>3.3899999999999864</v>
      </c>
      <c r="C104" s="9">
        <v>522.33000000000004</v>
      </c>
      <c r="D104" s="10"/>
      <c r="E104" s="10"/>
      <c r="F104" s="10" t="s">
        <v>17</v>
      </c>
      <c r="G104" s="14" t="s">
        <v>285</v>
      </c>
      <c r="H104" s="8"/>
      <c r="I104" s="8" t="s">
        <v>259</v>
      </c>
    </row>
    <row r="105" spans="1:9" x14ac:dyDescent="0.35">
      <c r="A105" s="20">
        <v>101</v>
      </c>
      <c r="B105" s="6">
        <f t="shared" si="1"/>
        <v>3.4799999999999045</v>
      </c>
      <c r="C105" s="6">
        <v>525.80999999999995</v>
      </c>
      <c r="D105" s="7" t="s">
        <v>6</v>
      </c>
      <c r="E105" s="7" t="s">
        <v>10</v>
      </c>
      <c r="F105" s="7" t="s">
        <v>22</v>
      </c>
      <c r="G105" s="18" t="s">
        <v>228</v>
      </c>
      <c r="H105" s="5" t="s">
        <v>107</v>
      </c>
      <c r="I105" s="5" t="s">
        <v>113</v>
      </c>
    </row>
    <row r="106" spans="1:9" x14ac:dyDescent="0.35">
      <c r="A106" s="20">
        <v>102</v>
      </c>
      <c r="B106" s="6">
        <f t="shared" si="1"/>
        <v>2.5500000000000682</v>
      </c>
      <c r="C106" s="6">
        <v>528.36</v>
      </c>
      <c r="D106" s="7" t="s">
        <v>6</v>
      </c>
      <c r="E106" s="7" t="s">
        <v>10</v>
      </c>
      <c r="F106" s="7" t="s">
        <v>23</v>
      </c>
      <c r="G106" s="18"/>
      <c r="H106" s="5" t="s">
        <v>38</v>
      </c>
      <c r="I106" s="20" t="s">
        <v>279</v>
      </c>
    </row>
    <row r="107" spans="1:9" x14ac:dyDescent="0.35">
      <c r="A107" s="20">
        <v>103</v>
      </c>
      <c r="B107" s="6">
        <f t="shared" si="1"/>
        <v>3.9800000000000182</v>
      </c>
      <c r="C107" s="6">
        <v>532.34</v>
      </c>
      <c r="D107" s="7"/>
      <c r="E107" s="7" t="s">
        <v>13</v>
      </c>
      <c r="F107" s="7" t="s">
        <v>23</v>
      </c>
      <c r="G107" s="18"/>
      <c r="H107" s="5" t="s">
        <v>45</v>
      </c>
      <c r="I107" s="5" t="s">
        <v>280</v>
      </c>
    </row>
    <row r="108" spans="1:9" x14ac:dyDescent="0.35">
      <c r="A108" s="20">
        <v>104</v>
      </c>
      <c r="B108" s="6">
        <f t="shared" si="1"/>
        <v>0.30999999999994543</v>
      </c>
      <c r="C108" s="6">
        <v>532.65</v>
      </c>
      <c r="D108" s="7" t="s">
        <v>9</v>
      </c>
      <c r="E108" s="7" t="s">
        <v>12</v>
      </c>
      <c r="F108" s="7" t="s">
        <v>23</v>
      </c>
      <c r="G108" s="18"/>
      <c r="H108" s="5" t="s">
        <v>46</v>
      </c>
      <c r="I108" s="5" t="s">
        <v>113</v>
      </c>
    </row>
    <row r="109" spans="1:9" x14ac:dyDescent="0.35">
      <c r="A109" s="20">
        <v>105</v>
      </c>
      <c r="B109" s="6">
        <f t="shared" si="1"/>
        <v>1.2900000000000773</v>
      </c>
      <c r="C109" s="6">
        <v>533.94000000000005</v>
      </c>
      <c r="D109" s="7" t="s">
        <v>9</v>
      </c>
      <c r="E109" s="7" t="s">
        <v>12</v>
      </c>
      <c r="F109" s="7" t="s">
        <v>23</v>
      </c>
      <c r="G109" s="18"/>
      <c r="H109" s="5" t="s">
        <v>47</v>
      </c>
      <c r="I109" s="20" t="s">
        <v>281</v>
      </c>
    </row>
    <row r="110" spans="1:9" x14ac:dyDescent="0.35">
      <c r="A110" s="20">
        <v>106</v>
      </c>
      <c r="B110" s="6">
        <f t="shared" si="1"/>
        <v>5.6399999999999864</v>
      </c>
      <c r="C110" s="6">
        <v>539.58000000000004</v>
      </c>
      <c r="D110" s="7" t="s">
        <v>6</v>
      </c>
      <c r="E110" s="7" t="s">
        <v>10</v>
      </c>
      <c r="F110" s="7" t="s">
        <v>23</v>
      </c>
      <c r="G110" s="18" t="s">
        <v>229</v>
      </c>
      <c r="H110" s="5" t="s">
        <v>108</v>
      </c>
      <c r="I110" s="5" t="s">
        <v>113</v>
      </c>
    </row>
    <row r="111" spans="1:9" x14ac:dyDescent="0.35">
      <c r="A111" s="20">
        <v>107</v>
      </c>
      <c r="B111" s="6">
        <f t="shared" si="1"/>
        <v>4.0799999999999272</v>
      </c>
      <c r="C111" s="6">
        <v>543.66</v>
      </c>
      <c r="D111" s="7"/>
      <c r="E111" s="7" t="s">
        <v>11</v>
      </c>
      <c r="F111" s="7" t="s">
        <v>21</v>
      </c>
      <c r="G111" s="18" t="s">
        <v>39</v>
      </c>
      <c r="H111" s="5"/>
      <c r="I111" s="5" t="s">
        <v>113</v>
      </c>
    </row>
    <row r="112" spans="1:9" x14ac:dyDescent="0.35">
      <c r="A112" s="20">
        <v>108</v>
      </c>
      <c r="B112" s="6">
        <f t="shared" si="1"/>
        <v>26.649999999999977</v>
      </c>
      <c r="C112" s="6">
        <v>570.30999999999995</v>
      </c>
      <c r="D112" s="7" t="s">
        <v>6</v>
      </c>
      <c r="E112" s="7" t="s">
        <v>10</v>
      </c>
      <c r="F112" s="7" t="s">
        <v>21</v>
      </c>
      <c r="G112" s="18" t="s">
        <v>230</v>
      </c>
      <c r="H112" s="5" t="s">
        <v>108</v>
      </c>
      <c r="I112" s="11" t="s">
        <v>150</v>
      </c>
    </row>
    <row r="113" spans="1:9" x14ac:dyDescent="0.35">
      <c r="A113" s="20">
        <v>109</v>
      </c>
      <c r="B113" s="6">
        <f t="shared" si="1"/>
        <v>2.2600000000001046</v>
      </c>
      <c r="C113" s="6">
        <v>572.57000000000005</v>
      </c>
      <c r="D113" s="7"/>
      <c r="E113" s="7" t="s">
        <v>13</v>
      </c>
      <c r="F113" s="7" t="s">
        <v>21</v>
      </c>
      <c r="G113" s="18"/>
      <c r="H113" s="5"/>
      <c r="I113" s="11" t="s">
        <v>151</v>
      </c>
    </row>
    <row r="114" spans="1:9" x14ac:dyDescent="0.35">
      <c r="A114" s="20">
        <v>110</v>
      </c>
      <c r="B114" s="6">
        <f t="shared" si="1"/>
        <v>9.9799999999999045</v>
      </c>
      <c r="C114" s="6">
        <v>582.54999999999995</v>
      </c>
      <c r="D114" s="7" t="s">
        <v>6</v>
      </c>
      <c r="E114" s="7" t="s">
        <v>12</v>
      </c>
      <c r="F114" s="7" t="s">
        <v>22</v>
      </c>
      <c r="G114" s="18" t="s">
        <v>231</v>
      </c>
      <c r="H114" s="5" t="s">
        <v>109</v>
      </c>
      <c r="I114" s="5" t="s">
        <v>157</v>
      </c>
    </row>
    <row r="115" spans="1:9" x14ac:dyDescent="0.35">
      <c r="A115" s="20">
        <v>111</v>
      </c>
      <c r="B115" s="6">
        <f t="shared" si="1"/>
        <v>1.4600000000000364</v>
      </c>
      <c r="C115" s="6">
        <v>584.01</v>
      </c>
      <c r="D115" s="7"/>
      <c r="E115" s="7" t="s">
        <v>13</v>
      </c>
      <c r="F115" s="7" t="s">
        <v>23</v>
      </c>
      <c r="G115" s="18"/>
      <c r="H115" s="5" t="s">
        <v>40</v>
      </c>
      <c r="I115" s="5" t="s">
        <v>113</v>
      </c>
    </row>
    <row r="116" spans="1:9" x14ac:dyDescent="0.35">
      <c r="A116" s="20">
        <v>112</v>
      </c>
      <c r="B116" s="6">
        <f t="shared" si="1"/>
        <v>1.9400000000000546</v>
      </c>
      <c r="C116" s="6">
        <v>585.95000000000005</v>
      </c>
      <c r="D116" s="7" t="s">
        <v>6</v>
      </c>
      <c r="E116" s="7" t="s">
        <v>12</v>
      </c>
      <c r="F116" s="7" t="s">
        <v>23</v>
      </c>
      <c r="G116" s="18" t="s">
        <v>232</v>
      </c>
      <c r="H116" s="5" t="s">
        <v>110</v>
      </c>
      <c r="I116" s="5" t="s">
        <v>113</v>
      </c>
    </row>
    <row r="117" spans="1:9" x14ac:dyDescent="0.35">
      <c r="A117" s="20">
        <v>113</v>
      </c>
      <c r="B117" s="6">
        <f t="shared" si="1"/>
        <v>0.43999999999994088</v>
      </c>
      <c r="C117" s="6">
        <v>586.39</v>
      </c>
      <c r="D117" s="7" t="s">
        <v>6</v>
      </c>
      <c r="E117" s="7" t="s">
        <v>14</v>
      </c>
      <c r="F117" s="7" t="s">
        <v>22</v>
      </c>
      <c r="G117" s="18"/>
      <c r="H117" s="5" t="s">
        <v>72</v>
      </c>
      <c r="I117" s="5" t="s">
        <v>158</v>
      </c>
    </row>
    <row r="118" spans="1:9" x14ac:dyDescent="0.35">
      <c r="A118" s="20">
        <v>114</v>
      </c>
      <c r="B118" s="6">
        <f t="shared" si="1"/>
        <v>4.2200000000000273</v>
      </c>
      <c r="C118" s="6">
        <v>590.61</v>
      </c>
      <c r="D118" s="7"/>
      <c r="E118" s="7" t="s">
        <v>15</v>
      </c>
      <c r="F118" s="7" t="s">
        <v>26</v>
      </c>
      <c r="G118" s="18"/>
      <c r="H118" s="5"/>
      <c r="I118" s="5" t="s">
        <v>113</v>
      </c>
    </row>
    <row r="119" spans="1:9" x14ac:dyDescent="0.35">
      <c r="A119" s="20">
        <v>115</v>
      </c>
      <c r="B119" s="6">
        <f t="shared" si="1"/>
        <v>0.79999999999995453</v>
      </c>
      <c r="C119" s="6">
        <v>591.41</v>
      </c>
      <c r="D119" s="7" t="s">
        <v>6</v>
      </c>
      <c r="E119" s="7" t="s">
        <v>10</v>
      </c>
      <c r="F119" s="7" t="s">
        <v>22</v>
      </c>
      <c r="G119" s="18" t="s">
        <v>233</v>
      </c>
      <c r="H119" s="5" t="s">
        <v>111</v>
      </c>
      <c r="I119" s="5" t="s">
        <v>113</v>
      </c>
    </row>
    <row r="120" spans="1:9" x14ac:dyDescent="0.35">
      <c r="A120" s="20">
        <v>116</v>
      </c>
      <c r="B120" s="6">
        <f t="shared" si="1"/>
        <v>1.6299999999999955</v>
      </c>
      <c r="C120" s="6">
        <v>593.04</v>
      </c>
      <c r="D120" s="7" t="s">
        <v>6</v>
      </c>
      <c r="E120" s="7" t="s">
        <v>13</v>
      </c>
      <c r="F120" s="7" t="s">
        <v>23</v>
      </c>
      <c r="G120" s="18"/>
      <c r="H120" s="5" t="s">
        <v>41</v>
      </c>
      <c r="I120" s="5" t="s">
        <v>113</v>
      </c>
    </row>
    <row r="121" spans="1:9" x14ac:dyDescent="0.35">
      <c r="A121" s="20">
        <v>117</v>
      </c>
      <c r="B121" s="6">
        <f t="shared" si="1"/>
        <v>0.46000000000003638</v>
      </c>
      <c r="C121" s="6">
        <v>593.5</v>
      </c>
      <c r="D121" s="7" t="s">
        <v>6</v>
      </c>
      <c r="E121" s="7" t="s">
        <v>16</v>
      </c>
      <c r="F121" s="7" t="s">
        <v>22</v>
      </c>
      <c r="G121" s="18" t="s">
        <v>234</v>
      </c>
      <c r="H121" s="5"/>
      <c r="I121" s="5" t="s">
        <v>135</v>
      </c>
    </row>
    <row r="122" spans="1:9" x14ac:dyDescent="0.35">
      <c r="A122" s="20">
        <v>118</v>
      </c>
      <c r="B122" s="6">
        <f t="shared" si="1"/>
        <v>5.7300000000000182</v>
      </c>
      <c r="C122" s="6">
        <v>599.23</v>
      </c>
      <c r="D122" s="7" t="s">
        <v>6</v>
      </c>
      <c r="E122" s="7" t="s">
        <v>10</v>
      </c>
      <c r="F122" s="7" t="s">
        <v>23</v>
      </c>
      <c r="G122" s="18" t="s">
        <v>235</v>
      </c>
      <c r="H122" s="5" t="s">
        <v>112</v>
      </c>
      <c r="I122" s="5" t="s">
        <v>136</v>
      </c>
    </row>
    <row r="123" spans="1:9" ht="33" x14ac:dyDescent="0.35">
      <c r="A123" s="21">
        <v>119</v>
      </c>
      <c r="B123" s="9">
        <f t="shared" si="1"/>
        <v>2.5599999999999454</v>
      </c>
      <c r="C123" s="9">
        <v>601.79</v>
      </c>
      <c r="D123" s="10"/>
      <c r="E123" s="10"/>
      <c r="F123" s="10" t="s">
        <v>17</v>
      </c>
      <c r="G123" s="14" t="s">
        <v>62</v>
      </c>
      <c r="H123" s="8"/>
      <c r="I123" s="14" t="s">
        <v>260</v>
      </c>
    </row>
    <row r="124" spans="1:9" x14ac:dyDescent="0.35">
      <c r="A124" s="20">
        <v>120</v>
      </c>
      <c r="B124" s="6">
        <f t="shared" si="1"/>
        <v>0.68000000000006366</v>
      </c>
      <c r="C124" s="6">
        <v>602.47</v>
      </c>
      <c r="D124" s="7" t="s">
        <v>6</v>
      </c>
      <c r="E124" s="7" t="s">
        <v>10</v>
      </c>
      <c r="F124" s="7" t="s">
        <v>22</v>
      </c>
      <c r="G124" s="18" t="s">
        <v>236</v>
      </c>
      <c r="H124" s="5" t="s">
        <v>169</v>
      </c>
      <c r="I124" s="5" t="s">
        <v>113</v>
      </c>
    </row>
    <row r="125" spans="1:9" x14ac:dyDescent="0.35">
      <c r="A125" s="21">
        <v>121</v>
      </c>
      <c r="B125" s="9">
        <f t="shared" si="1"/>
        <v>0.48000000000001819</v>
      </c>
      <c r="C125" s="9">
        <v>602.95000000000005</v>
      </c>
      <c r="D125" s="10" t="s">
        <v>6</v>
      </c>
      <c r="E125" s="10" t="s">
        <v>10</v>
      </c>
      <c r="F125" s="10" t="s">
        <v>18</v>
      </c>
      <c r="G125" s="14" t="s">
        <v>63</v>
      </c>
      <c r="H125" s="8"/>
      <c r="I125" s="8" t="s">
        <v>137</v>
      </c>
    </row>
    <row r="127" spans="1:9" x14ac:dyDescent="0.35">
      <c r="A127" s="1" t="s">
        <v>192</v>
      </c>
    </row>
    <row r="128" spans="1:9" x14ac:dyDescent="0.35">
      <c r="A128" s="1" t="s">
        <v>180</v>
      </c>
      <c r="G128" s="15" t="s">
        <v>181</v>
      </c>
    </row>
    <row r="129" spans="1:9" x14ac:dyDescent="0.35">
      <c r="A129" s="12" t="s">
        <v>2</v>
      </c>
      <c r="B129" s="7" t="s">
        <v>1</v>
      </c>
      <c r="C129" s="7" t="s">
        <v>0</v>
      </c>
      <c r="D129" s="7" t="s">
        <v>3</v>
      </c>
      <c r="E129" s="7" t="s">
        <v>4</v>
      </c>
      <c r="F129" s="7" t="s">
        <v>5</v>
      </c>
      <c r="G129" s="17" t="s">
        <v>27</v>
      </c>
      <c r="H129" s="12" t="s">
        <v>165</v>
      </c>
      <c r="I129" s="12" t="s">
        <v>166</v>
      </c>
    </row>
    <row r="130" spans="1:9" x14ac:dyDescent="0.35">
      <c r="A130" s="5" t="s">
        <v>238</v>
      </c>
      <c r="B130" s="6">
        <v>0</v>
      </c>
      <c r="C130" s="6">
        <v>0</v>
      </c>
      <c r="D130" s="7"/>
      <c r="E130" s="7" t="s">
        <v>13</v>
      </c>
      <c r="F130" s="7" t="s">
        <v>23</v>
      </c>
      <c r="G130" s="18" t="s">
        <v>190</v>
      </c>
      <c r="H130" s="5" t="s">
        <v>71</v>
      </c>
      <c r="I130" s="5"/>
    </row>
    <row r="131" spans="1:9" x14ac:dyDescent="0.35">
      <c r="A131" s="5" t="s">
        <v>239</v>
      </c>
      <c r="B131" s="6">
        <f>C131-C130</f>
        <v>0.04</v>
      </c>
      <c r="C131" s="6">
        <v>0.04</v>
      </c>
      <c r="D131" s="7"/>
      <c r="E131" s="7" t="s">
        <v>14</v>
      </c>
      <c r="F131" s="7" t="s">
        <v>22</v>
      </c>
      <c r="G131" s="18" t="s">
        <v>182</v>
      </c>
      <c r="H131" s="5"/>
      <c r="I131" s="5"/>
    </row>
    <row r="132" spans="1:9" ht="33" x14ac:dyDescent="0.35">
      <c r="A132" s="5" t="s">
        <v>240</v>
      </c>
      <c r="B132" s="6">
        <f t="shared" ref="B132:B137" si="2">C132-C131</f>
        <v>0.43</v>
      </c>
      <c r="C132" s="6">
        <v>0.47</v>
      </c>
      <c r="D132" s="7"/>
      <c r="E132" s="7" t="s">
        <v>11</v>
      </c>
      <c r="F132" s="7" t="s">
        <v>21</v>
      </c>
      <c r="G132" s="18" t="s">
        <v>183</v>
      </c>
      <c r="H132" s="5" t="s">
        <v>185</v>
      </c>
      <c r="I132" s="18" t="s">
        <v>262</v>
      </c>
    </row>
    <row r="133" spans="1:9" x14ac:dyDescent="0.35">
      <c r="A133" s="5" t="s">
        <v>241</v>
      </c>
      <c r="B133" s="6">
        <f t="shared" si="2"/>
        <v>3.9700000000000006</v>
      </c>
      <c r="C133" s="6">
        <v>4.4400000000000004</v>
      </c>
      <c r="D133" s="7"/>
      <c r="E133" s="7" t="s">
        <v>14</v>
      </c>
      <c r="F133" s="7" t="s">
        <v>22</v>
      </c>
      <c r="G133" s="18" t="s">
        <v>184</v>
      </c>
      <c r="H133" s="5"/>
      <c r="I133" s="5"/>
    </row>
    <row r="134" spans="1:9" x14ac:dyDescent="0.35">
      <c r="A134" s="5" t="s">
        <v>242</v>
      </c>
      <c r="B134" s="6">
        <f t="shared" si="2"/>
        <v>0.29000000000000004</v>
      </c>
      <c r="C134" s="6">
        <v>4.7300000000000004</v>
      </c>
      <c r="D134" s="7"/>
      <c r="E134" s="7" t="s">
        <v>12</v>
      </c>
      <c r="F134" s="7" t="s">
        <v>23</v>
      </c>
      <c r="G134" s="18" t="s">
        <v>187</v>
      </c>
      <c r="H134" s="5" t="s">
        <v>186</v>
      </c>
      <c r="I134" s="5"/>
    </row>
    <row r="135" spans="1:9" x14ac:dyDescent="0.35">
      <c r="A135" s="5" t="s">
        <v>243</v>
      </c>
      <c r="B135" s="6">
        <f t="shared" si="2"/>
        <v>0.62999999999999989</v>
      </c>
      <c r="C135" s="6">
        <v>5.36</v>
      </c>
      <c r="D135" s="7"/>
      <c r="E135" s="7" t="s">
        <v>13</v>
      </c>
      <c r="F135" s="7" t="s">
        <v>23</v>
      </c>
      <c r="G135" s="18" t="s">
        <v>188</v>
      </c>
      <c r="H135" s="5"/>
      <c r="I135" s="5" t="s">
        <v>189</v>
      </c>
    </row>
    <row r="136" spans="1:9" ht="33" x14ac:dyDescent="0.35">
      <c r="A136" s="5" t="s">
        <v>244</v>
      </c>
      <c r="B136" s="6">
        <f t="shared" si="2"/>
        <v>7.589999999999999</v>
      </c>
      <c r="C136" s="6">
        <v>12.95</v>
      </c>
      <c r="D136" s="7"/>
      <c r="E136" s="7" t="s">
        <v>14</v>
      </c>
      <c r="F136" s="7" t="s">
        <v>22</v>
      </c>
      <c r="G136" s="18" t="s">
        <v>282</v>
      </c>
      <c r="H136" s="5"/>
      <c r="I136" s="5"/>
    </row>
    <row r="137" spans="1:9" x14ac:dyDescent="0.35">
      <c r="A137" s="5" t="s">
        <v>245</v>
      </c>
      <c r="B137" s="6">
        <f t="shared" si="2"/>
        <v>0.24000000000000021</v>
      </c>
      <c r="C137" s="6">
        <v>13.19</v>
      </c>
      <c r="D137" s="7"/>
      <c r="E137" s="7" t="s">
        <v>12</v>
      </c>
      <c r="F137" s="7" t="s">
        <v>23</v>
      </c>
      <c r="G137" s="18" t="s">
        <v>191</v>
      </c>
      <c r="H137" s="5"/>
      <c r="I137" s="5"/>
    </row>
    <row r="139" spans="1:9" x14ac:dyDescent="0.35">
      <c r="A139" s="1" t="s">
        <v>252</v>
      </c>
    </row>
    <row r="140" spans="1:9" x14ac:dyDescent="0.35">
      <c r="A140" s="1" t="s">
        <v>193</v>
      </c>
      <c r="G140" s="15" t="s">
        <v>181</v>
      </c>
    </row>
    <row r="141" spans="1:9" x14ac:dyDescent="0.35">
      <c r="A141" s="12" t="s">
        <v>2</v>
      </c>
      <c r="B141" s="7" t="s">
        <v>1</v>
      </c>
      <c r="C141" s="7" t="s">
        <v>0</v>
      </c>
      <c r="D141" s="7" t="s">
        <v>3</v>
      </c>
      <c r="E141" s="7" t="s">
        <v>4</v>
      </c>
      <c r="F141" s="7" t="s">
        <v>5</v>
      </c>
      <c r="G141" s="17" t="s">
        <v>27</v>
      </c>
      <c r="H141" s="12" t="s">
        <v>165</v>
      </c>
      <c r="I141" s="12" t="s">
        <v>166</v>
      </c>
    </row>
    <row r="142" spans="1:9" x14ac:dyDescent="0.35">
      <c r="A142" s="5" t="s">
        <v>246</v>
      </c>
      <c r="B142" s="6">
        <v>0</v>
      </c>
      <c r="C142" s="6">
        <v>0</v>
      </c>
      <c r="D142" s="12" t="s">
        <v>6</v>
      </c>
      <c r="E142" s="7" t="s">
        <v>10</v>
      </c>
      <c r="F142" s="7" t="s">
        <v>23</v>
      </c>
      <c r="G142" s="18" t="s">
        <v>194</v>
      </c>
      <c r="H142" s="5" t="s">
        <v>237</v>
      </c>
      <c r="I142" s="5"/>
    </row>
    <row r="143" spans="1:9" x14ac:dyDescent="0.35">
      <c r="A143" s="5" t="s">
        <v>247</v>
      </c>
      <c r="B143" s="6">
        <f>C143-C142</f>
        <v>1.0900000000000001</v>
      </c>
      <c r="C143" s="6">
        <v>1.0900000000000001</v>
      </c>
      <c r="D143" s="12"/>
      <c r="E143" s="7" t="s">
        <v>14</v>
      </c>
      <c r="F143" s="7" t="s">
        <v>22</v>
      </c>
      <c r="G143" s="18" t="s">
        <v>249</v>
      </c>
      <c r="H143" s="5" t="s">
        <v>250</v>
      </c>
      <c r="I143" s="5"/>
    </row>
    <row r="144" spans="1:9" x14ac:dyDescent="0.35">
      <c r="A144" s="5" t="s">
        <v>248</v>
      </c>
      <c r="B144" s="6">
        <f t="shared" ref="B144" si="3">C144-C143</f>
        <v>1.18</v>
      </c>
      <c r="C144" s="6">
        <v>2.27</v>
      </c>
      <c r="D144" s="12" t="s">
        <v>9</v>
      </c>
      <c r="E144" s="7" t="s">
        <v>12</v>
      </c>
      <c r="F144" s="7" t="s">
        <v>23</v>
      </c>
      <c r="G144" s="18" t="s">
        <v>251</v>
      </c>
      <c r="H144" s="5" t="s">
        <v>108</v>
      </c>
      <c r="I144" s="5"/>
    </row>
    <row r="145" spans="2:6" x14ac:dyDescent="0.35">
      <c r="B145" s="1"/>
      <c r="C145" s="1"/>
      <c r="D145" s="13"/>
      <c r="E145" s="1"/>
      <c r="F145" s="1"/>
    </row>
    <row r="146" spans="2:6" x14ac:dyDescent="0.35">
      <c r="B146" s="1"/>
      <c r="C146" s="1"/>
      <c r="D146" s="13"/>
      <c r="E146" s="1"/>
      <c r="F146" s="1"/>
    </row>
    <row r="147" spans="2:6" x14ac:dyDescent="0.35">
      <c r="B147" s="1"/>
      <c r="C147" s="1"/>
      <c r="D147" s="13"/>
      <c r="E147" s="1"/>
      <c r="F147" s="1"/>
    </row>
    <row r="152" spans="2:6" x14ac:dyDescent="0.35">
      <c r="B152" s="1"/>
      <c r="C152" s="1"/>
      <c r="D152" s="13"/>
      <c r="E152" s="1"/>
      <c r="F152" s="1"/>
    </row>
    <row r="153" spans="2:6" x14ac:dyDescent="0.35">
      <c r="B153" s="1"/>
      <c r="C153" s="1"/>
      <c r="D153" s="13"/>
      <c r="E153" s="1"/>
      <c r="F153" s="1"/>
    </row>
    <row r="154" spans="2:6" x14ac:dyDescent="0.35">
      <c r="B154" s="1"/>
      <c r="C154" s="1"/>
      <c r="D154" s="13"/>
      <c r="E154" s="1"/>
      <c r="F154" s="1"/>
    </row>
    <row r="155" spans="2:6" x14ac:dyDescent="0.35">
      <c r="B155" s="1"/>
      <c r="C155" s="1"/>
      <c r="D155" s="13"/>
      <c r="E155" s="1"/>
      <c r="F155" s="1"/>
    </row>
    <row r="156" spans="2:6" x14ac:dyDescent="0.35">
      <c r="B156" s="1"/>
      <c r="C156" s="1"/>
      <c r="D156" s="13"/>
      <c r="E156" s="1"/>
      <c r="F156" s="1"/>
    </row>
    <row r="157" spans="2:6" x14ac:dyDescent="0.35">
      <c r="B157" s="1"/>
      <c r="C157" s="1"/>
      <c r="D157" s="13"/>
      <c r="E157" s="1"/>
      <c r="F157" s="1"/>
    </row>
    <row r="158" spans="2:6" x14ac:dyDescent="0.35">
      <c r="B158" s="1"/>
      <c r="C158" s="1"/>
      <c r="D158" s="13"/>
      <c r="E158" s="1"/>
      <c r="F158" s="1"/>
    </row>
  </sheetData>
  <autoFilter ref="A3:I125" xr:uid="{00000000-0009-0000-0000-000000000000}"/>
  <phoneticPr fontId="18"/>
  <hyperlinks>
    <hyperlink ref="G128" r:id="rId1" xr:uid="{00000000-0004-0000-0000-000000000000}"/>
    <hyperlink ref="G1" r:id="rId2" xr:uid="{00000000-0004-0000-0000-000001000000}"/>
    <hyperlink ref="G140" r:id="rId3" xr:uid="{00000000-0004-0000-0000-000002000000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2022BRM604西東京600km諏訪湖_CueSheet_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大上 建</cp:lastModifiedBy>
  <dcterms:created xsi:type="dcterms:W3CDTF">2022-03-31T06:03:43Z</dcterms:created>
  <dcterms:modified xsi:type="dcterms:W3CDTF">2022-05-29T22:48:45Z</dcterms:modified>
</cp:coreProperties>
</file>