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daijo.OFFICE\Documents\Plivate\ブルべ\BRM2021\2021BRM911西東京200km桃太郎（主催）\"/>
    </mc:Choice>
  </mc:AlternateContent>
  <xr:revisionPtr revIDLastSave="0" documentId="8_{6D7D3919-C50B-4624-9F2F-F3E6C2D13538}" xr6:coauthVersionLast="47" xr6:coauthVersionMax="47" xr10:uidLastSave="{00000000-0000-0000-0000-000000000000}"/>
  <bookViews>
    <workbookView xWindow="-120" yWindow="-120" windowWidth="29040" windowHeight="18240" xr2:uid="{A91EA397-84A7-427C-B3E7-59B6771BDE3A}"/>
  </bookViews>
  <sheets>
    <sheet name="2021BRM1016-200km_MomoTaro" sheetId="1" r:id="rId1"/>
  </sheets>
  <definedNames>
    <definedName name="_xlnm._FilterDatabase" localSheetId="0" hidden="1">'2021BRM1016-200km_MomoTaro'!$A$4:$I$79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1" i="1" l="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<sst xmlns="http://schemas.openxmlformats.org/spreadsheetml/2006/main" count="365" uniqueCount="179">
  <si>
    <t xml:space="preserve">2021BRM1016（旧911）西東京200km桃太郎キューシート  </t>
    <rPh sb="12" eb="13">
      <t>キュウ</t>
    </rPh>
    <rPh sb="25" eb="28">
      <t>モモタロウ</t>
    </rPh>
    <phoneticPr fontId="5"/>
  </si>
  <si>
    <t>（距離は目安です。あらかじめ使い慣れた地図でコースを確認してください。）  R＝国道　K=県道　T=都道　S=信号　止=一旦停止</t>
    <rPh sb="45" eb="46">
      <t>ケン</t>
    </rPh>
    <rPh sb="50" eb="52">
      <t>トドウ</t>
    </rPh>
    <rPh sb="58" eb="59">
      <t>ト</t>
    </rPh>
    <rPh sb="60" eb="62">
      <t>イッタン</t>
    </rPh>
    <rPh sb="62" eb="64">
      <t>テイシ</t>
    </rPh>
    <phoneticPr fontId="5"/>
  </si>
  <si>
    <t>No.</t>
    <phoneticPr fontId="7"/>
  </si>
  <si>
    <t>総距離</t>
    <rPh sb="0" eb="3">
      <t>ソウキョリ</t>
    </rPh>
    <phoneticPr fontId="7"/>
  </si>
  <si>
    <t>区間</t>
    <rPh sb="0" eb="2">
      <t>クカン</t>
    </rPh>
    <phoneticPr fontId="7"/>
  </si>
  <si>
    <t>信号
一旦停止</t>
    <rPh sb="0" eb="2">
      <t>シンゴウ</t>
    </rPh>
    <rPh sb="3" eb="5">
      <t>イッタン</t>
    </rPh>
    <rPh sb="5" eb="7">
      <t>テイシ</t>
    </rPh>
    <phoneticPr fontId="7"/>
  </si>
  <si>
    <t>交差点
の形</t>
    <rPh sb="5" eb="6">
      <t>カタチ</t>
    </rPh>
    <phoneticPr fontId="8"/>
  </si>
  <si>
    <t>進行
方向</t>
    <rPh sb="0" eb="2">
      <t>シンコウ</t>
    </rPh>
    <rPh sb="3" eb="5">
      <t>ホウコウ</t>
    </rPh>
    <phoneticPr fontId="7"/>
  </si>
  <si>
    <t>交差点名等（Sは信号あり）</t>
  </si>
  <si>
    <t>路線名</t>
  </si>
  <si>
    <t>備考</t>
  </si>
  <si>
    <t>S</t>
    <phoneticPr fontId="7"/>
  </si>
  <si>
    <t>╋</t>
    <phoneticPr fontId="7"/>
  </si>
  <si>
    <t>北東へ</t>
    <rPh sb="0" eb="2">
      <t>ホクトウ</t>
    </rPh>
    <phoneticPr fontId="7"/>
  </si>
  <si>
    <t>Start 根岸からさわ公園</t>
  </si>
  <si>
    <t>6:00～6:30 公園角Sまで歩道歩行してスタート</t>
    <phoneticPr fontId="7"/>
  </si>
  <si>
    <t>右</t>
    <rPh sb="0" eb="1">
      <t>ミギ</t>
    </rPh>
    <phoneticPr fontId="7"/>
  </si>
  <si>
    <t>さくら通り</t>
    <phoneticPr fontId="7"/>
  </si>
  <si>
    <t>┫</t>
    <phoneticPr fontId="7"/>
  </si>
  <si>
    <t>左</t>
    <rPh sb="0" eb="1">
      <t>ヒダリ</t>
    </rPh>
    <phoneticPr fontId="7"/>
  </si>
  <si>
    <t>尾根緑道</t>
    <phoneticPr fontId="7"/>
  </si>
  <si>
    <t>┳</t>
    <phoneticPr fontId="7"/>
  </si>
  <si>
    <t>斜め左</t>
    <phoneticPr fontId="7"/>
  </si>
  <si>
    <t>┓</t>
    <phoneticPr fontId="7"/>
  </si>
  <si>
    <t>正面小山内裏公園入口</t>
    <rPh sb="0" eb="2">
      <t>ショウメン</t>
    </rPh>
    <rPh sb="2" eb="8">
      <t>オヤマダイリコウエン</t>
    </rPh>
    <rPh sb="8" eb="10">
      <t>イリグチ</t>
    </rPh>
    <phoneticPr fontId="7"/>
  </si>
  <si>
    <t>多摩境通りに向かう</t>
    <phoneticPr fontId="7"/>
  </si>
  <si>
    <t>多摩境通り</t>
    <phoneticPr fontId="7"/>
  </si>
  <si>
    <t>尾根幹</t>
    <phoneticPr fontId="7"/>
  </si>
  <si>
    <t>南多摩尾根幹線道路</t>
    <phoneticPr fontId="7"/>
  </si>
  <si>
    <t>T503</t>
    <phoneticPr fontId="7"/>
  </si>
  <si>
    <t>この先自転車直進禁止</t>
    <rPh sb="2" eb="3">
      <t>サキ</t>
    </rPh>
    <rPh sb="3" eb="6">
      <t>ジテンシャ</t>
    </rPh>
    <rPh sb="6" eb="8">
      <t>チョクシン</t>
    </rPh>
    <rPh sb="8" eb="10">
      <t>キンシ</t>
    </rPh>
    <phoneticPr fontId="7"/>
  </si>
  <si>
    <t>右</t>
    <phoneticPr fontId="7"/>
  </si>
  <si>
    <t>町田街道</t>
    <phoneticPr fontId="7"/>
  </si>
  <si>
    <t>左</t>
    <phoneticPr fontId="7"/>
  </si>
  <si>
    <t>R16</t>
    <phoneticPr fontId="7"/>
  </si>
  <si>
    <t>道標[相模原]</t>
    <rPh sb="0" eb="2">
      <t>ドウヒョウ</t>
    </rPh>
    <phoneticPr fontId="7"/>
  </si>
  <si>
    <t>K505</t>
    <phoneticPr fontId="7"/>
  </si>
  <si>
    <t>この先横浜線はアンダーパスでくぐる</t>
    <phoneticPr fontId="7"/>
  </si>
  <si>
    <t>K508</t>
    <phoneticPr fontId="7"/>
  </si>
  <si>
    <t>道標[相模湖/津久井]</t>
    <rPh sb="0" eb="2">
      <t>ドウヒョウ</t>
    </rPh>
    <phoneticPr fontId="7"/>
  </si>
  <si>
    <t>S</t>
  </si>
  <si>
    <t>╋</t>
  </si>
  <si>
    <t>直進</t>
    <rPh sb="0" eb="2">
      <t>チョクシン</t>
    </rPh>
    <phoneticPr fontId="7"/>
  </si>
  <si>
    <t>Sから左側歩道を徐行，車道は立体交差から自転車禁止</t>
    <rPh sb="3" eb="5">
      <t>ヒダリガワ</t>
    </rPh>
    <rPh sb="11" eb="13">
      <t>シャドウ</t>
    </rPh>
    <rPh sb="14" eb="16">
      <t>リッタイ</t>
    </rPh>
    <rPh sb="16" eb="18">
      <t>コウサ</t>
    </rPh>
    <rPh sb="20" eb="23">
      <t>ジテンシャ</t>
    </rPh>
    <rPh sb="23" eb="25">
      <t>キンシ</t>
    </rPh>
    <phoneticPr fontId="8"/>
  </si>
  <si>
    <t>┣</t>
  </si>
  <si>
    <t xml:space="preserve"> K515</t>
  </si>
  <si>
    <t>道標[津久井やまゆり園]</t>
    <rPh sb="0" eb="2">
      <t>ドウヒョウ</t>
    </rPh>
    <phoneticPr fontId="7"/>
  </si>
  <si>
    <t>┫</t>
  </si>
  <si>
    <t>TN出たすぐ先</t>
    <phoneticPr fontId="7"/>
  </si>
  <si>
    <t>止</t>
    <rPh sb="0" eb="1">
      <t>ト</t>
    </rPh>
    <phoneticPr fontId="7"/>
  </si>
  <si>
    <t>┳</t>
  </si>
  <si>
    <t>相模湖大橋へ</t>
    <phoneticPr fontId="7"/>
  </si>
  <si>
    <t>R412</t>
  </si>
  <si>
    <t>国道右折注意</t>
    <rPh sb="0" eb="2">
      <t>コクドウ</t>
    </rPh>
    <phoneticPr fontId="8"/>
  </si>
  <si>
    <t>R20</t>
  </si>
  <si>
    <t>K520</t>
  </si>
  <si>
    <t/>
  </si>
  <si>
    <t>道標[日連]</t>
    <rPh sb="0" eb="2">
      <t>ドウヒョウ</t>
    </rPh>
    <rPh sb="3" eb="5">
      <t>ヒヅ</t>
    </rPh>
    <phoneticPr fontId="7"/>
  </si>
  <si>
    <t>道標[国道20号]</t>
    <rPh sb="0" eb="2">
      <t>ドウヒョウ</t>
    </rPh>
    <rPh sb="3" eb="5">
      <t>コクドウ</t>
    </rPh>
    <rPh sb="7" eb="8">
      <t>ゴウ</t>
    </rPh>
    <phoneticPr fontId="7"/>
  </si>
  <si>
    <t>信号手前左側から歩道を押し歩き歩道橋で渡る</t>
    <rPh sb="0" eb="2">
      <t>シンゴウ</t>
    </rPh>
    <rPh sb="11" eb="12">
      <t>オ</t>
    </rPh>
    <rPh sb="13" eb="14">
      <t>アル</t>
    </rPh>
    <rPh sb="15" eb="18">
      <t>ホドウキョウ</t>
    </rPh>
    <rPh sb="19" eb="20">
      <t>ワタ</t>
    </rPh>
    <phoneticPr fontId="7"/>
  </si>
  <si>
    <t>K30</t>
  </si>
  <si>
    <t>道標[野田尻/山梨県道30号]</t>
    <rPh sb="0" eb="2">
      <t>ドウヒョウ</t>
    </rPh>
    <phoneticPr fontId="7"/>
  </si>
  <si>
    <t>右側</t>
    <rPh sb="0" eb="2">
      <t>ミギガワ</t>
    </rPh>
    <phoneticPr fontId="7"/>
  </si>
  <si>
    <t>クイズポイント1 宝勝寺</t>
    <rPh sb="9" eb="12">
      <t>ホウショウジ</t>
    </rPh>
    <phoneticPr fontId="7"/>
  </si>
  <si>
    <t>K30</t>
    <phoneticPr fontId="7"/>
  </si>
  <si>
    <t>┃</t>
    <phoneticPr fontId="7"/>
  </si>
  <si>
    <t>直進</t>
    <phoneticPr fontId="7"/>
  </si>
  <si>
    <t>恋塚一里塚</t>
    <phoneticPr fontId="7"/>
  </si>
  <si>
    <t>交差点手前下り急坂で路面悪し，国道横断注意</t>
    <phoneticPr fontId="7"/>
  </si>
  <si>
    <t>右折するとすぐ景勝甲斐の猿橋（道草推奨）</t>
    <rPh sb="0" eb="2">
      <t>ウセツ</t>
    </rPh>
    <rPh sb="15" eb="17">
      <t>ミチクサ</t>
    </rPh>
    <rPh sb="17" eb="19">
      <t>スイショウ</t>
    </rPh>
    <phoneticPr fontId="7"/>
  </si>
  <si>
    <t>R139</t>
    <phoneticPr fontId="7"/>
  </si>
  <si>
    <t>富士みち</t>
    <rPh sb="0" eb="2">
      <t>フジ</t>
    </rPh>
    <phoneticPr fontId="7"/>
  </si>
  <si>
    <t>道標[富士河口湖/小児初期救急医療センター]</t>
    <phoneticPr fontId="7"/>
  </si>
  <si>
    <t>おひめ坂通り</t>
    <phoneticPr fontId="7"/>
  </si>
  <si>
    <t>道標[河口湖/小児初期救急医療センター]</t>
    <phoneticPr fontId="7"/>
  </si>
  <si>
    <t>R137</t>
    <phoneticPr fontId="7"/>
  </si>
  <si>
    <t>右側歩道に渡る（押しボタンS）</t>
    <rPh sb="8" eb="9">
      <t>オ</t>
    </rPh>
    <phoneticPr fontId="7"/>
  </si>
  <si>
    <t>R137,K21</t>
    <phoneticPr fontId="7"/>
  </si>
  <si>
    <t>右手に火の見櫓の見える信号（写真A参照）
歩道で新倉河口湖TNに進む，TN先の信号で車道復帰</t>
    <rPh sb="0" eb="2">
      <t>ミギテ</t>
    </rPh>
    <rPh sb="3" eb="4">
      <t>ヒ</t>
    </rPh>
    <rPh sb="5" eb="6">
      <t>ミ</t>
    </rPh>
    <rPh sb="6" eb="7">
      <t>ヤグラ</t>
    </rPh>
    <rPh sb="8" eb="9">
      <t>ミ</t>
    </rPh>
    <rPh sb="11" eb="13">
      <t>シンゴウ</t>
    </rPh>
    <rPh sb="14" eb="16">
      <t>シャシン</t>
    </rPh>
    <rPh sb="17" eb="19">
      <t>サンショウ</t>
    </rPh>
    <rPh sb="37" eb="38">
      <t>サキ</t>
    </rPh>
    <rPh sb="39" eb="41">
      <t>シンゴウ</t>
    </rPh>
    <rPh sb="42" eb="44">
      <t>シャドウ</t>
    </rPh>
    <rPh sb="44" eb="46">
      <t>フッキ</t>
    </rPh>
    <phoneticPr fontId="7"/>
  </si>
  <si>
    <t>K21</t>
    <phoneticPr fontId="7"/>
  </si>
  <si>
    <t>河口湖畔</t>
    <rPh sb="0" eb="3">
      <t>カワグチコ</t>
    </rPh>
    <rPh sb="3" eb="4">
      <t>ハン</t>
    </rPh>
    <phoneticPr fontId="7"/>
  </si>
  <si>
    <t>右側西浜簡易郵便局</t>
    <phoneticPr fontId="7"/>
  </si>
  <si>
    <t>K21</t>
  </si>
  <si>
    <t>左側</t>
    <rPh sb="0" eb="2">
      <t>ヒダリガワ</t>
    </rPh>
    <phoneticPr fontId="7"/>
  </si>
  <si>
    <t>クイズポイント2 西湖根場浜</t>
    <rPh sb="9" eb="14">
      <t>サイコネバハマ</t>
    </rPh>
    <phoneticPr fontId="7"/>
  </si>
  <si>
    <t>クイズ当日発表，参考(08:58-12:44)</t>
    <rPh sb="8" eb="10">
      <t>サンコウ</t>
    </rPh>
    <phoneticPr fontId="7"/>
  </si>
  <si>
    <t>青木ヶ原船津線</t>
    <rPh sb="0" eb="4">
      <t>アオキガハラ</t>
    </rPh>
    <rPh sb="4" eb="6">
      <t>フナヅ</t>
    </rPh>
    <rPh sb="6" eb="7">
      <t>セン</t>
    </rPh>
    <phoneticPr fontId="7"/>
  </si>
  <si>
    <t>止</t>
  </si>
  <si>
    <t>K710</t>
  </si>
  <si>
    <t>Y</t>
    <phoneticPr fontId="7"/>
  </si>
  <si>
    <t>斜め左</t>
    <rPh sb="0" eb="1">
      <t>ナナ</t>
    </rPh>
    <rPh sb="2" eb="3">
      <t>ヒダリ</t>
    </rPh>
    <phoneticPr fontId="7"/>
  </si>
  <si>
    <t>湖畔を進む</t>
    <rPh sb="0" eb="2">
      <t>コハン</t>
    </rPh>
    <rPh sb="3" eb="4">
      <t>スス</t>
    </rPh>
    <phoneticPr fontId="7"/>
  </si>
  <si>
    <t>R137</t>
  </si>
  <si>
    <t>鐘山通り</t>
  </si>
  <si>
    <t>K704</t>
    <phoneticPr fontId="7"/>
  </si>
  <si>
    <t>トンネル通過後初めの信号</t>
    <rPh sb="4" eb="7">
      <t>ツウカゴ</t>
    </rPh>
    <phoneticPr fontId="7"/>
  </si>
  <si>
    <t>最初の横断歩道手前，鋭角に左折する</t>
    <rPh sb="0" eb="2">
      <t>サイショ</t>
    </rPh>
    <rPh sb="3" eb="7">
      <t>オウダンホドウ</t>
    </rPh>
    <rPh sb="7" eb="9">
      <t>テマエ</t>
    </rPh>
    <rPh sb="10" eb="12">
      <t>エイカク</t>
    </rPh>
    <rPh sb="13" eb="15">
      <t>サセツ</t>
    </rPh>
    <phoneticPr fontId="7"/>
  </si>
  <si>
    <t>クイズポイント3 明見湖，折返し</t>
    <rPh sb="9" eb="12">
      <t>アスミコ</t>
    </rPh>
    <rPh sb="13" eb="15">
      <t>オリカエ</t>
    </rPh>
    <phoneticPr fontId="7"/>
  </si>
  <si>
    <t>クイズ当日発表，参考(09:41-14:20)</t>
    <rPh sb="8" eb="10">
      <t>サンコウ</t>
    </rPh>
    <phoneticPr fontId="7"/>
  </si>
  <si>
    <t>鋭角に右折する，横断注意</t>
    <rPh sb="0" eb="2">
      <t>エイカク</t>
    </rPh>
    <rPh sb="3" eb="5">
      <t>ウセツ</t>
    </rPh>
    <rPh sb="8" eb="12">
      <t>オウダンチュウイ</t>
    </rPh>
    <phoneticPr fontId="7"/>
  </si>
  <si>
    <t>鐘山通り</t>
    <phoneticPr fontId="7"/>
  </si>
  <si>
    <t>止</t>
    <phoneticPr fontId="7"/>
  </si>
  <si>
    <t>K718</t>
  </si>
  <si>
    <t>X</t>
  </si>
  <si>
    <t>赤点滅S</t>
    <rPh sb="0" eb="1">
      <t>アカ</t>
    </rPh>
    <rPh sb="1" eb="3">
      <t>テンメツ</t>
    </rPh>
    <phoneticPr fontId="7"/>
  </si>
  <si>
    <t>右折しすぐ踏切。禾生駅左側にあり（写真B参照）</t>
    <rPh sb="11" eb="13">
      <t>ヒダリガワ</t>
    </rPh>
    <rPh sb="17" eb="19">
      <t>シャシン</t>
    </rPh>
    <rPh sb="20" eb="22">
      <t>サンショウ</t>
    </rPh>
    <phoneticPr fontId="7"/>
  </si>
  <si>
    <t>PC1 セブンイレブン都留井倉店</t>
    <phoneticPr fontId="7"/>
  </si>
  <si>
    <t>10:07～15:20，レシート取得のこと</t>
    <phoneticPr fontId="7"/>
  </si>
  <si>
    <t>┃</t>
  </si>
  <si>
    <t>新雛鶴TN入口</t>
  </si>
  <si>
    <t>K517</t>
  </si>
  <si>
    <t>道標[厚木/相模原市街]</t>
    <rPh sb="0" eb="2">
      <t>ドウヒョウ</t>
    </rPh>
    <phoneticPr fontId="7"/>
  </si>
  <si>
    <t>道標[厚木青根]</t>
    <rPh sb="0" eb="2">
      <t>ドウヒョウ</t>
    </rPh>
    <phoneticPr fontId="7"/>
  </si>
  <si>
    <t>道標[篠原/​神奈川県道517号]</t>
    <rPh sb="0" eb="2">
      <t>ドウヒョウ</t>
    </rPh>
    <phoneticPr fontId="7"/>
  </si>
  <si>
    <t>道標[相模原市街/相模湖]</t>
    <rPh sb="0" eb="2">
      <t>ドウヒョウ</t>
    </rPh>
    <phoneticPr fontId="7"/>
  </si>
  <si>
    <t>正面プレジャーフォレスト</t>
    <phoneticPr fontId="7"/>
  </si>
  <si>
    <t>道志川渡ってすぐ</t>
    <phoneticPr fontId="7"/>
  </si>
  <si>
    <t>R413</t>
  </si>
  <si>
    <t>道志みち合流</t>
    <rPh sb="4" eb="6">
      <t>ゴウリュウ</t>
    </rPh>
    <phoneticPr fontId="7"/>
  </si>
  <si>
    <t>道標[厚木/半原]</t>
    <rPh sb="0" eb="3">
      <t>ドウヒョウ「</t>
    </rPh>
    <phoneticPr fontId="7"/>
  </si>
  <si>
    <t>信玄道</t>
    <phoneticPr fontId="7"/>
  </si>
  <si>
    <t>下りに差し掛かってすぐ</t>
    <rPh sb="0" eb="1">
      <t>クダ</t>
    </rPh>
    <rPh sb="3" eb="4">
      <t>サ</t>
    </rPh>
    <rPh sb="5" eb="6">
      <t>カ</t>
    </rPh>
    <phoneticPr fontId="7"/>
  </si>
  <si>
    <t>K513</t>
    <phoneticPr fontId="7"/>
  </si>
  <si>
    <t>┣</t>
    <phoneticPr fontId="7"/>
  </si>
  <si>
    <t>信号左側ローソン，道標[橋本/圏央道]</t>
    <rPh sb="0" eb="2">
      <t>シンゴウ</t>
    </rPh>
    <phoneticPr fontId="7"/>
  </si>
  <si>
    <t>左車線（側道）</t>
    <phoneticPr fontId="7"/>
  </si>
  <si>
    <t>X</t>
    <phoneticPr fontId="7"/>
  </si>
  <si>
    <t>斜め右</t>
    <rPh sb="0" eb="1">
      <t>ナナ</t>
    </rPh>
    <rPh sb="2" eb="3">
      <t>ミギ</t>
    </rPh>
    <phoneticPr fontId="7"/>
  </si>
  <si>
    <t>S手前横断歩道から2段階右折</t>
    <rPh sb="1" eb="3">
      <t>テマエ</t>
    </rPh>
    <rPh sb="3" eb="5">
      <t>オウダン</t>
    </rPh>
    <rPh sb="5" eb="7">
      <t>ホドウ</t>
    </rPh>
    <rPh sb="10" eb="12">
      <t>ダンカイ</t>
    </rPh>
    <rPh sb="12" eb="14">
      <t>ウセツ</t>
    </rPh>
    <phoneticPr fontId="7"/>
  </si>
  <si>
    <t>あじさい通り</t>
  </si>
  <si>
    <t>K57</t>
  </si>
  <si>
    <t>左側</t>
    <phoneticPr fontId="7"/>
  </si>
  <si>
    <t>Goal セブンイレブン相模原淵野辺本町２丁目店</t>
    <phoneticPr fontId="7"/>
  </si>
  <si>
    <t>11:53～19:30，レシート取得のこと</t>
    <phoneticPr fontId="7"/>
  </si>
  <si>
    <t>ブルべカードに，クイズポイント1～3の答え，PC1及びゴールのレシート時刻を記入すること。</t>
    <rPh sb="19" eb="20">
      <t>コタ</t>
    </rPh>
    <rPh sb="25" eb="26">
      <t>オヨ</t>
    </rPh>
    <rPh sb="35" eb="37">
      <t>ジコク</t>
    </rPh>
    <rPh sb="38" eb="40">
      <t>キニュウ</t>
    </rPh>
    <phoneticPr fontId="7"/>
  </si>
  <si>
    <t>写真A</t>
    <rPh sb="0" eb="2">
      <t>シャシン</t>
    </rPh>
    <phoneticPr fontId="7"/>
  </si>
  <si>
    <t>写真B</t>
    <rPh sb="0" eb="2">
      <t>シャシン</t>
    </rPh>
    <phoneticPr fontId="7"/>
  </si>
  <si>
    <t>備考欄の時刻表示（制限時刻）は6:00スタートの場合の時刻です。6:00と各スタート時刻の差分を足して読み替えて下さい。</t>
    <rPh sb="0" eb="3">
      <t>ビコウラン</t>
    </rPh>
    <rPh sb="4" eb="8">
      <t>ジコクヒョウジ</t>
    </rPh>
    <rPh sb="9" eb="13">
      <t>セイゲンジコク</t>
    </rPh>
    <rPh sb="24" eb="26">
      <t>バアイ</t>
    </rPh>
    <rPh sb="27" eb="29">
      <t>ジコク</t>
    </rPh>
    <rPh sb="37" eb="38">
      <t>カク</t>
    </rPh>
    <rPh sb="42" eb="44">
      <t>ジコク</t>
    </rPh>
    <rPh sb="45" eb="46">
      <t>サ</t>
    </rPh>
    <rPh sb="46" eb="47">
      <t>ブン</t>
    </rPh>
    <rPh sb="48" eb="49">
      <t>タ</t>
    </rPh>
    <rPh sb="51" eb="52">
      <t>ヨ</t>
    </rPh>
    <rPh sb="53" eb="54">
      <t>カ</t>
    </rPh>
    <rPh sb="56" eb="57">
      <t>クダ</t>
    </rPh>
    <phoneticPr fontId="5"/>
  </si>
  <si>
    <t>クイズ当日発表，参考(07:30-09:33)</t>
    <rPh sb="8" eb="10">
      <t>サンコウ</t>
    </rPh>
    <phoneticPr fontId="7"/>
  </si>
  <si>
    <r>
      <t>その先高速をくぐる。</t>
    </r>
    <r>
      <rPr>
        <sz val="10"/>
        <color rgb="FFFF0000"/>
        <rFont val="メイリオ"/>
        <family val="3"/>
        <charset val="128"/>
      </rPr>
      <t>スマートIC入口の先Yは左方向</t>
    </r>
    <rPh sb="16" eb="18">
      <t>イリグチ</t>
    </rPh>
    <rPh sb="19" eb="20">
      <t>サキ</t>
    </rPh>
    <rPh sb="22" eb="23">
      <t>ヒダリ</t>
    </rPh>
    <rPh sb="23" eb="25">
      <t>ホウコウ</t>
    </rPh>
    <phoneticPr fontId="7"/>
  </si>
  <si>
    <r>
      <t>感応式信号，</t>
    </r>
    <r>
      <rPr>
        <sz val="10"/>
        <color rgb="FFFF0000"/>
        <rFont val="メイリオ"/>
        <family val="3"/>
        <charset val="128"/>
      </rPr>
      <t>左側に2輪用押しボタンあり</t>
    </r>
    <r>
      <rPr>
        <sz val="10"/>
        <rFont val="メイリオ"/>
        <family val="3"/>
        <charset val="128"/>
      </rPr>
      <t>，R139(富士みち)を横断する</t>
    </r>
    <rPh sb="0" eb="2">
      <t>カンノウ</t>
    </rPh>
    <rPh sb="2" eb="3">
      <t>シキ</t>
    </rPh>
    <rPh sb="3" eb="5">
      <t>シンゴウ</t>
    </rPh>
    <rPh sb="6" eb="8">
      <t>ヒダリガワ</t>
    </rPh>
    <rPh sb="10" eb="12">
      <t>リンヨウ</t>
    </rPh>
    <rPh sb="12" eb="13">
      <t>オ</t>
    </rPh>
    <rPh sb="25" eb="27">
      <t>フジ</t>
    </rPh>
    <rPh sb="31" eb="33">
      <t>オウダン</t>
    </rPh>
    <phoneticPr fontId="7"/>
  </si>
  <si>
    <t>2021/10/4 V1.00</t>
    <phoneticPr fontId="7"/>
  </si>
  <si>
    <t>[箭幹八幡]S</t>
    <phoneticPr fontId="7"/>
  </si>
  <si>
    <t>[尾根緑道中央]S</t>
    <phoneticPr fontId="7"/>
  </si>
  <si>
    <t>[老人ホーム美郷前]S</t>
    <phoneticPr fontId="7"/>
  </si>
  <si>
    <t>[小山長池トンネル南]S</t>
    <phoneticPr fontId="7"/>
  </si>
  <si>
    <t>[小山]S</t>
    <phoneticPr fontId="7"/>
  </si>
  <si>
    <t>[相原]S</t>
    <phoneticPr fontId="7"/>
  </si>
  <si>
    <t>[香福寺前]S</t>
    <phoneticPr fontId="7"/>
  </si>
  <si>
    <t>[相原2丁目]S</t>
    <phoneticPr fontId="7"/>
  </si>
  <si>
    <t>[西橋本4丁目]S</t>
    <phoneticPr fontId="7"/>
  </si>
  <si>
    <t>[向原東側]S</t>
    <phoneticPr fontId="7"/>
  </si>
  <si>
    <t>[山王神社前]S</t>
    <phoneticPr fontId="7"/>
  </si>
  <si>
    <t>[阿津]S</t>
    <phoneticPr fontId="7"/>
  </si>
  <si>
    <t>[相模湖駅前]S</t>
    <phoneticPr fontId="7"/>
  </si>
  <si>
    <t>[吉野]S</t>
    <phoneticPr fontId="7"/>
  </si>
  <si>
    <t>K520/K76</t>
    <phoneticPr fontId="7"/>
  </si>
  <si>
    <t>[新町]S</t>
    <phoneticPr fontId="7"/>
  </si>
  <si>
    <t>26a</t>
    <phoneticPr fontId="7"/>
  </si>
  <si>
    <t>道標[鶴川野田尻線]</t>
    <rPh sb="0" eb="2">
      <t>ドウヒョウ</t>
    </rPh>
    <rPh sb="3" eb="5">
      <t>ツルカワ</t>
    </rPh>
    <rPh sb="5" eb="8">
      <t>ノダジリ</t>
    </rPh>
    <rPh sb="8" eb="9">
      <t>セン</t>
    </rPh>
    <phoneticPr fontId="7"/>
  </si>
  <si>
    <t>26b</t>
    <phoneticPr fontId="7"/>
  </si>
  <si>
    <t>道なりに右方向へ</t>
    <rPh sb="0" eb="1">
      <t>ミチ</t>
    </rPh>
    <rPh sb="4" eb="7">
      <t>ミギホウコウ</t>
    </rPh>
    <phoneticPr fontId="7"/>
  </si>
  <si>
    <t>直進方向は談合坂SAに行ってしまう</t>
    <rPh sb="0" eb="4">
      <t>チョクシンホウコウ</t>
    </rPh>
    <rPh sb="5" eb="8">
      <t>ダンゴウザカ</t>
    </rPh>
    <rPh sb="11" eb="12">
      <t>イ</t>
    </rPh>
    <phoneticPr fontId="7"/>
  </si>
  <si>
    <t>[猿橋橋西]S</t>
    <phoneticPr fontId="7"/>
  </si>
  <si>
    <t>[都留高校南]S</t>
    <phoneticPr fontId="7"/>
  </si>
  <si>
    <t>[中央一丁目]S</t>
    <rPh sb="1" eb="3">
      <t>チュウオウ</t>
    </rPh>
    <rPh sb="3" eb="6">
      <t>イッチョウメ</t>
    </rPh>
    <phoneticPr fontId="7"/>
  </si>
  <si>
    <t>[富士見バイパス北]S</t>
    <phoneticPr fontId="7"/>
  </si>
  <si>
    <t>[福源寺東]S</t>
    <phoneticPr fontId="7"/>
  </si>
  <si>
    <t>[富士吉田警察署前]S</t>
    <phoneticPr fontId="7"/>
  </si>
  <si>
    <t>[鐘山北]S</t>
    <phoneticPr fontId="7"/>
  </si>
  <si>
    <r>
      <t>その先立体交差くぐる。</t>
    </r>
    <r>
      <rPr>
        <sz val="10"/>
        <color rgb="FFFF0000"/>
        <rFont val="メイリオ"/>
        <family val="3"/>
        <charset val="128"/>
      </rPr>
      <t>クイズポイント3の手前50mくらいが未舗装なので，雨や未舗装を走りたくない場合，立体交差をくぐった先のY字を左斜めに進み，右折を2回すると未舗装路を回避してクイズポイント手前にでることができる。（地図C参照）</t>
    </r>
    <rPh sb="20" eb="22">
      <t>テマエ</t>
    </rPh>
    <rPh sb="29" eb="30">
      <t>ミ</t>
    </rPh>
    <rPh sb="30" eb="32">
      <t>ホソウ</t>
    </rPh>
    <rPh sb="36" eb="37">
      <t>アメ</t>
    </rPh>
    <rPh sb="38" eb="41">
      <t>ミホソウ</t>
    </rPh>
    <rPh sb="42" eb="43">
      <t>ハシ</t>
    </rPh>
    <rPh sb="48" eb="50">
      <t>バアイ</t>
    </rPh>
    <rPh sb="51" eb="55">
      <t>リッタイコウサ</t>
    </rPh>
    <rPh sb="60" eb="61">
      <t>サキ</t>
    </rPh>
    <rPh sb="63" eb="64">
      <t>ジ</t>
    </rPh>
    <rPh sb="65" eb="67">
      <t>ヒダリナナ</t>
    </rPh>
    <rPh sb="69" eb="70">
      <t>スス</t>
    </rPh>
    <rPh sb="72" eb="74">
      <t>ウセツ</t>
    </rPh>
    <rPh sb="76" eb="77">
      <t>カイ</t>
    </rPh>
    <rPh sb="80" eb="84">
      <t>ミホソウロ</t>
    </rPh>
    <rPh sb="85" eb="87">
      <t>カイヒ</t>
    </rPh>
    <rPh sb="96" eb="98">
      <t>テマエ</t>
    </rPh>
    <rPh sb="109" eb="111">
      <t>チズ</t>
    </rPh>
    <rPh sb="112" eb="114">
      <t>サンショウ</t>
    </rPh>
    <phoneticPr fontId="7"/>
  </si>
  <si>
    <t>[石老山入口]S</t>
    <phoneticPr fontId="7"/>
  </si>
  <si>
    <t>[青山]S</t>
    <phoneticPr fontId="7"/>
  </si>
  <si>
    <t>[運動公園前]S</t>
    <phoneticPr fontId="7"/>
  </si>
  <si>
    <t>[北の丘センター前]S</t>
    <phoneticPr fontId="7"/>
  </si>
  <si>
    <t>[上中ノ原]S</t>
    <phoneticPr fontId="7"/>
  </si>
  <si>
    <t>[弥栄高校入口]S</t>
    <phoneticPr fontId="7"/>
  </si>
  <si>
    <t>V1.00で，交差点名を”[交差点名]S”の形式で表示しています。</t>
    <rPh sb="7" eb="11">
      <t>コウサテンメイ</t>
    </rPh>
    <rPh sb="14" eb="18">
      <t>コウサテンメイ</t>
    </rPh>
    <rPh sb="22" eb="24">
      <t>ケイシキ</t>
    </rPh>
    <rPh sb="25" eb="27">
      <t>ヒョウジ</t>
    </rPh>
    <phoneticPr fontId="7"/>
  </si>
  <si>
    <t>地図C</t>
    <rPh sb="0" eb="2">
      <t>チズ</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</si>
</sst>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0" x14ac:knownFonts="1">
    <font>
      <sz val="10"/>
      <color theme="1"/>
      <name val="メイリオ"/>
      <family val="2"/>
      <charset val="128"/>
    </font>
    <font>
      <sz val="10"/>
      <color theme="1"/>
      <name val="游ゴシック"/>
      <family val="2"/>
      <charset val="128"/>
      <scheme val="minor"/>
    </font>
    <font>
      <sz val="11"/>
      <color theme="1"/>
      <name val="游ゴシック"/>
      <family val="3"/>
      <charset val="128"/>
      <scheme val="minor"/>
    </font>
    <font>
      <sz val="10"/>
      <name val="メイリオ"/>
      <family val="3"/>
      <charset val="128"/>
    </font>
    <font>
      <sz val="6"/>
      <name val="游ゴシック"/>
      <family val="2"/>
      <charset val="128"/>
      <scheme val="minor"/>
    </font>
    <font>
      <sz val="6"/>
      <name val="游ゴシック"/>
      <family val="3"/>
      <charset val="128"/>
      <scheme val="minor"/>
    </font>
    <font>
      <sz val="10"/>
      <color rgb="FFFF0000"/>
      <name val="メイリオ"/>
      <family val="3"/>
      <charset val="128"/>
    </font>
    <font>
      <sz val="6"/>
      <name val="メイリオ"/>
      <family val="2"/>
      <charset val="128"/>
    </font>
    <font>
      <sz val="6"/>
      <name val="ＭＳ Ｐゴシック"/>
      <family val="3"/>
      <charset val="128"/>
    </font>
    <font>
      <sz val="11"/>
      <name val="ＭＳ Ｐゴシック"/>
      <family val="3"/>
      <charset val="128"/>
    </font>
  </fonts>
  <fills count="3">
    <fill>
      <patternFill patternType="none"/>
    </fill>
    <fill>
      <patternFill patternType="gray125"/>
    </fill>
    <fill>
      <patternFill patternType="solid">
        <fgColor rgb="FFFFFF00"/>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5">
    <xf numFmtId="0" fontId="0" fillId="0" borderId="0">
      <alignment vertical="center"/>
    </xf>
    <xf numFmtId="0" fontId="2" fillId="0" borderId="0">
      <alignment vertical="center"/>
    </xf>
    <xf numFmtId="0" fontId="1" fillId="0" borderId="0">
      <alignment vertical="center"/>
    </xf>
    <xf numFmtId="0" fontId="9" fillId="0" borderId="0"/>
    <xf numFmtId="0" fontId="2" fillId="0" borderId="0">
      <alignment vertical="center"/>
    </xf>
  </cellStyleXfs>
  <cellXfs count="30">
    <xf numFmtId="0" fontId="0" fillId="0" borderId="0" xfId="0">
      <alignment vertical="center"/>
    </xf>
    <xf numFmtId="0" fontId="3" fillId="0" borderId="0" xfId="1" applyFont="1">
      <alignment vertical="center"/>
    </xf>
    <xf numFmtId="0" fontId="3" fillId="0" borderId="0" xfId="1" applyFont="1" applyAlignment="1">
      <alignment vertical="center" wrapText="1"/>
    </xf>
    <xf numFmtId="0" fontId="6" fillId="0" borderId="0" xfId="1" applyFont="1" applyAlignment="1">
      <alignment horizontal="right" vertical="center"/>
    </xf>
    <xf numFmtId="176" fontId="3" fillId="0" borderId="0" xfId="1" applyNumberFormat="1" applyFont="1" applyAlignment="1">
      <alignment vertical="center" wrapText="1"/>
    </xf>
    <xf numFmtId="0" fontId="3" fillId="0" borderId="2" xfId="1" applyFont="1" applyBorder="1" applyAlignment="1">
      <alignment horizontal="center" vertical="center" wrapText="1"/>
    </xf>
    <xf numFmtId="0" fontId="3" fillId="0" borderId="2" xfId="1"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horizontal="center" vertical="center" wrapText="1"/>
    </xf>
    <xf numFmtId="0" fontId="3" fillId="2" borderId="2" xfId="1" applyFont="1" applyFill="1" applyBorder="1" applyAlignment="1">
      <alignment vertical="center" wrapText="1"/>
    </xf>
    <xf numFmtId="176" fontId="3" fillId="2" borderId="2" xfId="1" applyNumberFormat="1" applyFont="1" applyFill="1" applyBorder="1" applyAlignment="1">
      <alignment vertical="center" wrapText="1"/>
    </xf>
    <xf numFmtId="176" fontId="3" fillId="2" borderId="2" xfId="1" applyNumberFormat="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2" xfId="1" applyFont="1" applyFill="1" applyBorder="1">
      <alignment vertical="center"/>
    </xf>
    <xf numFmtId="0" fontId="3" fillId="0" borderId="2" xfId="1" applyFont="1" applyBorder="1" applyAlignment="1">
      <alignment vertical="center" wrapText="1"/>
    </xf>
    <xf numFmtId="176" fontId="3" fillId="0" borderId="2" xfId="1" applyNumberFormat="1" applyFont="1" applyBorder="1" applyAlignment="1">
      <alignment vertical="center" wrapText="1"/>
    </xf>
    <xf numFmtId="176" fontId="3" fillId="0" borderId="2" xfId="1" applyNumberFormat="1" applyFont="1" applyBorder="1" applyAlignment="1">
      <alignment horizontal="center" vertical="center" wrapText="1"/>
    </xf>
    <xf numFmtId="0" fontId="3" fillId="0" borderId="2" xfId="1" applyFont="1" applyBorder="1">
      <alignment vertical="center"/>
    </xf>
    <xf numFmtId="0" fontId="3" fillId="0" borderId="2" xfId="3" applyFont="1" applyBorder="1" applyAlignment="1">
      <alignment vertical="top"/>
    </xf>
    <xf numFmtId="0" fontId="3" fillId="0" borderId="2" xfId="4" applyFont="1" applyBorder="1" applyAlignment="1">
      <alignment vertical="top"/>
    </xf>
    <xf numFmtId="0" fontId="3" fillId="0" borderId="2" xfId="1" applyFont="1" applyBorder="1" applyAlignment="1">
      <alignment horizontal="left" vertical="center" wrapText="1"/>
    </xf>
    <xf numFmtId="176" fontId="3" fillId="0" borderId="0" xfId="1" applyNumberFormat="1" applyFont="1" applyAlignment="1">
      <alignment horizontal="center" vertical="center" wrapText="1"/>
    </xf>
    <xf numFmtId="0" fontId="6" fillId="2" borderId="2" xfId="1" applyFont="1" applyFill="1" applyBorder="1" applyAlignment="1">
      <alignment horizontal="center" vertical="center" wrapText="1"/>
    </xf>
    <xf numFmtId="0" fontId="3" fillId="0" borderId="3" xfId="1" applyFont="1" applyBorder="1" applyAlignment="1">
      <alignment horizontal="right" vertical="center" wrapText="1"/>
    </xf>
    <xf numFmtId="0" fontId="6" fillId="0" borderId="1" xfId="1" applyFont="1" applyBorder="1" applyAlignment="1">
      <alignment horizontal="right" vertical="center"/>
    </xf>
    <xf numFmtId="0" fontId="6" fillId="0" borderId="2" xfId="1" applyFont="1" applyBorder="1">
      <alignment vertical="center"/>
    </xf>
    <xf numFmtId="0" fontId="6" fillId="0" borderId="2" xfId="1" applyFont="1" applyBorder="1" applyAlignment="1">
      <alignment vertical="center" wrapText="1"/>
    </xf>
    <xf numFmtId="176" fontId="6" fillId="0" borderId="2" xfId="1" applyNumberFormat="1" applyFont="1" applyBorder="1" applyAlignment="1">
      <alignment vertical="center" wrapText="1"/>
    </xf>
    <xf numFmtId="176" fontId="6" fillId="0" borderId="2" xfId="1" applyNumberFormat="1" applyFont="1" applyBorder="1" applyAlignment="1">
      <alignment horizontal="center" vertical="center" wrapText="1"/>
    </xf>
    <xf numFmtId="0" fontId="6" fillId="0" borderId="2" xfId="1" applyFont="1" applyBorder="1" applyAlignment="1">
      <alignment horizontal="center" vertical="center" wrapText="1"/>
    </xf>
  </cellXfs>
  <cellStyles count="5">
    <cellStyle name="標準" xfId="0" builtinId="0"/>
    <cellStyle name="標準 2" xfId="1" xr:uid="{DB8886E7-4A13-42A1-9E3C-D52656381C96}"/>
    <cellStyle name="標準 2 2" xfId="4" xr:uid="{0EF40243-B3F7-48DB-BF49-B60D4DF23655}"/>
    <cellStyle name="標準 7" xfId="2" xr:uid="{E4122BC6-7EDE-4B80-A0AE-8314B8AF2C5F}"/>
    <cellStyle name="標準_2006-fuji-q" xfId="3" xr:uid="{212B102A-286D-41E7-A993-79B7EDC3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103</xdr:row>
      <xdr:rowOff>0</xdr:rowOff>
    </xdr:from>
    <xdr:to>
      <xdr:col>6</xdr:col>
      <xdr:colOff>580575</xdr:colOff>
      <xdr:row>125</xdr:row>
      <xdr:rowOff>189899</xdr:rowOff>
    </xdr:to>
    <xdr:pic>
      <xdr:nvPicPr>
        <xdr:cNvPr id="11" name="図 10">
          <a:extLst>
            <a:ext uri="{FF2B5EF4-FFF2-40B4-BE49-F238E27FC236}">
              <a16:creationId xmlns:a16="http://schemas.microsoft.com/office/drawing/2014/main" id="{35F3DF8F-0D4C-4C11-997F-712890799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600000" y="22393200"/>
          <a:ext cx="4799999" cy="3600000"/>
        </a:xfrm>
        <a:prstGeom prst="rect">
          <a:avLst/>
        </a:prstGeom>
      </xdr:spPr>
    </xdr:pic>
    <xdr:clientData/>
  </xdr:twoCellAnchor>
  <xdr:twoCellAnchor editAs="oneCell">
    <xdr:from>
      <xdr:col>0</xdr:col>
      <xdr:colOff>0</xdr:colOff>
      <xdr:row>82</xdr:row>
      <xdr:rowOff>0</xdr:rowOff>
    </xdr:from>
    <xdr:to>
      <xdr:col>8</xdr:col>
      <xdr:colOff>847725</xdr:colOff>
      <xdr:row>100</xdr:row>
      <xdr:rowOff>146372</xdr:rowOff>
    </xdr:to>
    <xdr:pic>
      <xdr:nvPicPr>
        <xdr:cNvPr id="12" name="図 11">
          <a:extLst>
            <a:ext uri="{FF2B5EF4-FFF2-40B4-BE49-F238E27FC236}">
              <a16:creationId xmlns:a16="http://schemas.microsoft.com/office/drawing/2014/main" id="{6F4CD3E5-F94F-415B-894B-47E46AE7A2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392650"/>
          <a:ext cx="7772400" cy="3918272"/>
        </a:xfrm>
        <a:prstGeom prst="rect">
          <a:avLst/>
        </a:prstGeom>
      </xdr:spPr>
    </xdr:pic>
    <xdr:clientData/>
  </xdr:twoCellAnchor>
  <xdr:twoCellAnchor editAs="oneCell">
    <xdr:from>
      <xdr:col>0</xdr:col>
      <xdr:colOff>0</xdr:colOff>
      <xdr:row>84</xdr:row>
      <xdr:rowOff>0</xdr:rowOff>
    </xdr:from>
    <xdr:to>
      <xdr:col>8</xdr:col>
      <xdr:colOff>847725</xdr:colOff>
      <xdr:row>102</xdr:row>
      <xdr:rowOff>146372</xdr:rowOff>
    </xdr:to>
    <xdr:pic>
      <xdr:nvPicPr>
        <xdr:cNvPr id="4" name="図 3">
          <a:extLst>
            <a:ext uri="{FF2B5EF4-FFF2-40B4-BE49-F238E27FC236}">
              <a16:creationId xmlns:a16="http://schemas.microsoft.com/office/drawing/2014/main" id="{0CC4BE7F-97C6-41E1-BE38-DDB50F62A4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069050"/>
          <a:ext cx="7772400" cy="3918272"/>
        </a:xfrm>
        <a:prstGeom prst="rect">
          <a:avLst/>
        </a:prstGeom>
      </xdr:spPr>
    </xdr:pic>
    <xdr:clientData/>
  </xdr:twoCellAnchor>
  <xdr:twoCellAnchor editAs="oneCell">
    <xdr:from>
      <xdr:col>0</xdr:col>
      <xdr:colOff>0</xdr:colOff>
      <xdr:row>130</xdr:row>
      <xdr:rowOff>0</xdr:rowOff>
    </xdr:from>
    <xdr:to>
      <xdr:col>8</xdr:col>
      <xdr:colOff>847725</xdr:colOff>
      <xdr:row>161</xdr:row>
      <xdr:rowOff>96247</xdr:rowOff>
    </xdr:to>
    <xdr:pic>
      <xdr:nvPicPr>
        <xdr:cNvPr id="5" name="図 4">
          <a:extLst>
            <a:ext uri="{FF2B5EF4-FFF2-40B4-BE49-F238E27FC236}">
              <a16:creationId xmlns:a16="http://schemas.microsoft.com/office/drawing/2014/main" id="{1B7EA0B9-2BC4-44A3-98E3-73C247FCF07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8708350"/>
          <a:ext cx="7772400" cy="659229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21C2-B291-40D0-A3C9-98EC3050FCE3}">
  <sheetPr>
    <pageSetUpPr fitToPage="1"/>
  </sheetPr>
  <dimension ref="A1:I130"/>
  <sheetViews>
    <sheetView tabSelected="1" zoomScaleNormal="100" workbookViewId="0">
      <pane ySplit="4" topLeftCell="A5" activePane="bottomLeft" state="frozen"/>
      <selection pane="bottomLeft" sqref="A1:I1048576"/>
    </sheetView>
  </sheetViews>
  <sheetFormatPr defaultColWidth="12.875" defaultRowHeight="16.5" x14ac:dyDescent="0.4"/>
  <cols>
    <col min="1" max="1" width="4.625" style="2" bestFit="1" customWidth="1"/>
    <col min="2" max="2" width="7" style="4" bestFit="1" customWidth="1"/>
    <col min="3" max="3" width="6" style="4" bestFit="1" customWidth="1"/>
    <col min="4" max="4" width="8" style="2" bestFit="1" customWidth="1"/>
    <col min="5" max="6" width="7" style="2" bestFit="1" customWidth="1"/>
    <col min="7" max="7" width="38.625" style="2" customWidth="1"/>
    <col min="8" max="8" width="12.625" style="7" customWidth="1"/>
    <col min="9" max="9" width="40.625" style="1" customWidth="1"/>
    <col min="10" max="16384" width="12.875" style="2"/>
  </cols>
  <sheetData>
    <row r="1" spans="1:9" ht="16.5" customHeight="1" x14ac:dyDescent="0.4">
      <c r="A1" s="1" t="s">
        <v>0</v>
      </c>
      <c r="B1" s="2"/>
      <c r="C1" s="2"/>
      <c r="H1" s="1"/>
      <c r="I1" s="3" t="s">
        <v>141</v>
      </c>
    </row>
    <row r="2" spans="1:9" ht="16.5" customHeight="1" x14ac:dyDescent="0.4">
      <c r="A2" s="1" t="s">
        <v>1</v>
      </c>
      <c r="B2" s="2"/>
      <c r="C2" s="2"/>
      <c r="H2" s="1"/>
    </row>
    <row r="3" spans="1:9" ht="16.5" customHeight="1" x14ac:dyDescent="0.4">
      <c r="A3" s="24" t="s">
        <v>137</v>
      </c>
      <c r="B3" s="24"/>
      <c r="C3" s="24"/>
      <c r="D3" s="24"/>
      <c r="E3" s="24"/>
      <c r="F3" s="24"/>
      <c r="G3" s="24"/>
      <c r="H3" s="24"/>
      <c r="I3" s="24"/>
    </row>
    <row r="4" spans="1:9" s="8" customFormat="1" ht="33" x14ac:dyDescent="0.4">
      <c r="A4" s="5" t="s">
        <v>2</v>
      </c>
      <c r="B4" s="5" t="s">
        <v>3</v>
      </c>
      <c r="C4" s="5" t="s">
        <v>4</v>
      </c>
      <c r="D4" s="5" t="s">
        <v>5</v>
      </c>
      <c r="E4" s="5" t="s">
        <v>6</v>
      </c>
      <c r="F4" s="5" t="s">
        <v>7</v>
      </c>
      <c r="G4" s="5" t="s">
        <v>8</v>
      </c>
      <c r="H4" s="6" t="s">
        <v>9</v>
      </c>
      <c r="I4" s="6" t="s">
        <v>10</v>
      </c>
    </row>
    <row r="5" spans="1:9" x14ac:dyDescent="0.4">
      <c r="A5" s="9">
        <v>1</v>
      </c>
      <c r="B5" s="10">
        <v>0</v>
      </c>
      <c r="C5" s="10">
        <v>0</v>
      </c>
      <c r="D5" s="11" t="s">
        <v>11</v>
      </c>
      <c r="E5" s="12" t="s">
        <v>12</v>
      </c>
      <c r="F5" s="12" t="s">
        <v>13</v>
      </c>
      <c r="G5" s="9" t="s">
        <v>14</v>
      </c>
      <c r="H5" s="13"/>
      <c r="I5" s="13" t="s">
        <v>15</v>
      </c>
    </row>
    <row r="6" spans="1:9" x14ac:dyDescent="0.4">
      <c r="A6" s="14">
        <v>2</v>
      </c>
      <c r="B6" s="15">
        <v>0.34</v>
      </c>
      <c r="C6" s="15">
        <f t="shared" ref="C6:C72" si="0">B6-B5</f>
        <v>0.34</v>
      </c>
      <c r="D6" s="16" t="s">
        <v>11</v>
      </c>
      <c r="E6" s="5" t="s">
        <v>12</v>
      </c>
      <c r="F6" s="5" t="s">
        <v>16</v>
      </c>
      <c r="G6" s="14" t="s">
        <v>142</v>
      </c>
      <c r="H6" s="17" t="s">
        <v>17</v>
      </c>
      <c r="I6" s="17"/>
    </row>
    <row r="7" spans="1:9" x14ac:dyDescent="0.4">
      <c r="A7" s="14">
        <v>3</v>
      </c>
      <c r="B7" s="15">
        <v>1.1000000000000001</v>
      </c>
      <c r="C7" s="15">
        <f t="shared" si="0"/>
        <v>0.76</v>
      </c>
      <c r="D7" s="16"/>
      <c r="E7" s="5" t="s">
        <v>18</v>
      </c>
      <c r="F7" s="5" t="s">
        <v>19</v>
      </c>
      <c r="H7" s="14" t="s">
        <v>20</v>
      </c>
      <c r="I7" s="17"/>
    </row>
    <row r="8" spans="1:9" x14ac:dyDescent="0.4">
      <c r="A8" s="14">
        <v>4</v>
      </c>
      <c r="B8" s="15">
        <v>2.6</v>
      </c>
      <c r="C8" s="15">
        <f t="shared" si="0"/>
        <v>1.5</v>
      </c>
      <c r="D8" s="16" t="s">
        <v>11</v>
      </c>
      <c r="E8" s="5" t="s">
        <v>21</v>
      </c>
      <c r="F8" s="5" t="s">
        <v>16</v>
      </c>
      <c r="G8" s="14" t="s">
        <v>143</v>
      </c>
      <c r="H8" s="17"/>
      <c r="I8" s="17"/>
    </row>
    <row r="9" spans="1:9" x14ac:dyDescent="0.4">
      <c r="A9" s="14">
        <v>5</v>
      </c>
      <c r="B9" s="15">
        <v>2.7</v>
      </c>
      <c r="C9" s="15">
        <f t="shared" si="0"/>
        <v>0.10000000000000009</v>
      </c>
      <c r="D9" s="16"/>
      <c r="E9" s="5" t="s">
        <v>18</v>
      </c>
      <c r="F9" s="5" t="s">
        <v>22</v>
      </c>
      <c r="H9" s="14" t="s">
        <v>20</v>
      </c>
      <c r="I9" s="17"/>
    </row>
    <row r="10" spans="1:9" x14ac:dyDescent="0.4">
      <c r="A10" s="14">
        <v>6</v>
      </c>
      <c r="B10" s="15">
        <v>4.12</v>
      </c>
      <c r="C10" s="15">
        <f t="shared" si="0"/>
        <v>1.42</v>
      </c>
      <c r="D10" s="16"/>
      <c r="E10" s="5" t="s">
        <v>23</v>
      </c>
      <c r="F10" s="5" t="s">
        <v>19</v>
      </c>
      <c r="G10" s="14" t="s">
        <v>24</v>
      </c>
      <c r="H10" s="17"/>
      <c r="I10" s="17" t="s">
        <v>25</v>
      </c>
    </row>
    <row r="11" spans="1:9" x14ac:dyDescent="0.4">
      <c r="A11" s="14">
        <v>7</v>
      </c>
      <c r="B11" s="15">
        <v>4.26</v>
      </c>
      <c r="C11" s="15">
        <f t="shared" si="0"/>
        <v>0.13999999999999968</v>
      </c>
      <c r="D11" s="16" t="s">
        <v>11</v>
      </c>
      <c r="E11" s="5" t="s">
        <v>12</v>
      </c>
      <c r="F11" s="5" t="s">
        <v>16</v>
      </c>
      <c r="G11" s="14" t="s">
        <v>144</v>
      </c>
      <c r="H11" s="17" t="s">
        <v>26</v>
      </c>
      <c r="I11" s="17"/>
    </row>
    <row r="12" spans="1:9" x14ac:dyDescent="0.4">
      <c r="A12" s="14">
        <v>8</v>
      </c>
      <c r="B12" s="15">
        <v>4.7300000000000004</v>
      </c>
      <c r="C12" s="15">
        <f t="shared" si="0"/>
        <v>0.47000000000000064</v>
      </c>
      <c r="D12" s="16" t="s">
        <v>11</v>
      </c>
      <c r="E12" s="5" t="s">
        <v>12</v>
      </c>
      <c r="F12" s="5" t="s">
        <v>19</v>
      </c>
      <c r="G12" s="14" t="s">
        <v>145</v>
      </c>
      <c r="H12" s="17" t="s">
        <v>27</v>
      </c>
      <c r="I12" s="17" t="s">
        <v>28</v>
      </c>
    </row>
    <row r="13" spans="1:9" x14ac:dyDescent="0.4">
      <c r="A13" s="14">
        <v>9</v>
      </c>
      <c r="B13" s="15">
        <v>5</v>
      </c>
      <c r="C13" s="15">
        <f t="shared" si="0"/>
        <v>0.26999999999999957</v>
      </c>
      <c r="D13" s="16" t="s">
        <v>11</v>
      </c>
      <c r="E13" s="5" t="s">
        <v>18</v>
      </c>
      <c r="F13" s="5" t="s">
        <v>19</v>
      </c>
      <c r="G13" s="14"/>
      <c r="H13" s="17" t="s">
        <v>29</v>
      </c>
      <c r="I13" s="17" t="s">
        <v>30</v>
      </c>
    </row>
    <row r="14" spans="1:9" x14ac:dyDescent="0.4">
      <c r="A14" s="14">
        <v>10</v>
      </c>
      <c r="B14" s="15">
        <v>5.58</v>
      </c>
      <c r="C14" s="15">
        <f t="shared" si="0"/>
        <v>0.58000000000000007</v>
      </c>
      <c r="D14" s="16" t="s">
        <v>11</v>
      </c>
      <c r="E14" s="5" t="s">
        <v>12</v>
      </c>
      <c r="F14" s="5" t="s">
        <v>31</v>
      </c>
      <c r="G14" s="14" t="s">
        <v>146</v>
      </c>
      <c r="H14" s="17" t="s">
        <v>32</v>
      </c>
      <c r="I14" s="17"/>
    </row>
    <row r="15" spans="1:9" x14ac:dyDescent="0.4">
      <c r="A15" s="14">
        <v>11</v>
      </c>
      <c r="B15" s="15">
        <v>8.76</v>
      </c>
      <c r="C15" s="15">
        <f t="shared" si="0"/>
        <v>3.1799999999999997</v>
      </c>
      <c r="D15" s="16" t="s">
        <v>11</v>
      </c>
      <c r="E15" s="5" t="s">
        <v>12</v>
      </c>
      <c r="F15" s="5" t="s">
        <v>33</v>
      </c>
      <c r="G15" s="14" t="s">
        <v>147</v>
      </c>
      <c r="H15" s="17" t="s">
        <v>34</v>
      </c>
      <c r="I15" s="17" t="s">
        <v>35</v>
      </c>
    </row>
    <row r="16" spans="1:9" x14ac:dyDescent="0.4">
      <c r="A16" s="14">
        <v>12</v>
      </c>
      <c r="B16" s="15">
        <v>9.26</v>
      </c>
      <c r="C16" s="15">
        <f t="shared" si="0"/>
        <v>0.5</v>
      </c>
      <c r="D16" s="16" t="s">
        <v>11</v>
      </c>
      <c r="E16" s="5" t="s">
        <v>12</v>
      </c>
      <c r="F16" s="5" t="s">
        <v>31</v>
      </c>
      <c r="G16" s="14" t="s">
        <v>148</v>
      </c>
      <c r="H16" s="17" t="s">
        <v>36</v>
      </c>
      <c r="I16" s="17" t="s">
        <v>37</v>
      </c>
    </row>
    <row r="17" spans="1:9" x14ac:dyDescent="0.4">
      <c r="A17" s="14">
        <v>13</v>
      </c>
      <c r="B17" s="15">
        <v>10.33</v>
      </c>
      <c r="C17" s="15">
        <f t="shared" si="0"/>
        <v>1.0700000000000003</v>
      </c>
      <c r="D17" s="16" t="s">
        <v>11</v>
      </c>
      <c r="E17" s="5" t="s">
        <v>21</v>
      </c>
      <c r="F17" s="5" t="s">
        <v>33</v>
      </c>
      <c r="G17" s="14" t="s">
        <v>149</v>
      </c>
      <c r="H17" s="17"/>
      <c r="I17" s="17"/>
    </row>
    <row r="18" spans="1:9" x14ac:dyDescent="0.4">
      <c r="A18" s="14">
        <v>14</v>
      </c>
      <c r="B18" s="15">
        <v>11.45</v>
      </c>
      <c r="C18" s="15">
        <f t="shared" si="0"/>
        <v>1.1199999999999992</v>
      </c>
      <c r="D18" s="16" t="s">
        <v>11</v>
      </c>
      <c r="E18" s="5" t="s">
        <v>12</v>
      </c>
      <c r="F18" s="5" t="s">
        <v>31</v>
      </c>
      <c r="G18" s="14" t="s">
        <v>150</v>
      </c>
      <c r="H18" s="17"/>
      <c r="I18" s="17"/>
    </row>
    <row r="19" spans="1:9" x14ac:dyDescent="0.4">
      <c r="A19" s="14">
        <v>15</v>
      </c>
      <c r="B19" s="15">
        <v>13.16</v>
      </c>
      <c r="C19" s="15">
        <f t="shared" si="0"/>
        <v>1.7100000000000009</v>
      </c>
      <c r="D19" s="16" t="s">
        <v>11</v>
      </c>
      <c r="E19" s="5" t="s">
        <v>12</v>
      </c>
      <c r="F19" s="5" t="s">
        <v>31</v>
      </c>
      <c r="G19" s="14" t="s">
        <v>151</v>
      </c>
      <c r="H19" s="17" t="s">
        <v>38</v>
      </c>
      <c r="I19" s="17" t="s">
        <v>39</v>
      </c>
    </row>
    <row r="20" spans="1:9" x14ac:dyDescent="0.4">
      <c r="A20" s="14">
        <v>16</v>
      </c>
      <c r="B20" s="15">
        <v>13.92</v>
      </c>
      <c r="C20" s="15">
        <f t="shared" si="0"/>
        <v>0.75999999999999979</v>
      </c>
      <c r="D20" s="16" t="s">
        <v>40</v>
      </c>
      <c r="E20" s="5" t="s">
        <v>41</v>
      </c>
      <c r="F20" s="5" t="s">
        <v>42</v>
      </c>
      <c r="G20" s="14" t="s">
        <v>152</v>
      </c>
      <c r="H20" s="17"/>
      <c r="I20" s="18" t="s">
        <v>43</v>
      </c>
    </row>
    <row r="21" spans="1:9" x14ac:dyDescent="0.4">
      <c r="A21" s="14">
        <v>17</v>
      </c>
      <c r="B21" s="15">
        <v>23.38</v>
      </c>
      <c r="C21" s="15">
        <f t="shared" si="0"/>
        <v>9.4599999999999991</v>
      </c>
      <c r="D21" s="16" t="s">
        <v>40</v>
      </c>
      <c r="E21" s="5" t="s">
        <v>44</v>
      </c>
      <c r="F21" s="5" t="s">
        <v>16</v>
      </c>
      <c r="G21" s="14" t="s">
        <v>153</v>
      </c>
      <c r="H21" s="17" t="s">
        <v>45</v>
      </c>
      <c r="I21" s="17" t="s">
        <v>46</v>
      </c>
    </row>
    <row r="22" spans="1:9" x14ac:dyDescent="0.4">
      <c r="A22" s="14">
        <v>18</v>
      </c>
      <c r="B22" s="15">
        <v>24.66</v>
      </c>
      <c r="C22" s="15">
        <f t="shared" si="0"/>
        <v>1.2800000000000011</v>
      </c>
      <c r="D22" s="16"/>
      <c r="E22" s="5" t="s">
        <v>47</v>
      </c>
      <c r="F22" s="5" t="s">
        <v>19</v>
      </c>
      <c r="G22" s="14" t="s">
        <v>48</v>
      </c>
      <c r="H22" s="17"/>
      <c r="I22" s="17"/>
    </row>
    <row r="23" spans="1:9" x14ac:dyDescent="0.4">
      <c r="A23" s="14">
        <v>19</v>
      </c>
      <c r="B23" s="15">
        <v>27.27</v>
      </c>
      <c r="C23" s="15">
        <f t="shared" si="0"/>
        <v>2.6099999999999994</v>
      </c>
      <c r="D23" s="16" t="s">
        <v>49</v>
      </c>
      <c r="E23" s="5" t="s">
        <v>50</v>
      </c>
      <c r="F23" s="5" t="s">
        <v>16</v>
      </c>
      <c r="G23" s="14" t="s">
        <v>51</v>
      </c>
      <c r="H23" s="17" t="s">
        <v>52</v>
      </c>
      <c r="I23" s="19" t="s">
        <v>53</v>
      </c>
    </row>
    <row r="24" spans="1:9" x14ac:dyDescent="0.4">
      <c r="A24" s="14">
        <v>20</v>
      </c>
      <c r="B24" s="15">
        <v>28.55</v>
      </c>
      <c r="C24" s="15">
        <f t="shared" si="0"/>
        <v>1.2800000000000011</v>
      </c>
      <c r="D24" s="16" t="s">
        <v>40</v>
      </c>
      <c r="E24" s="5" t="s">
        <v>41</v>
      </c>
      <c r="F24" s="5" t="s">
        <v>19</v>
      </c>
      <c r="G24" s="14" t="s">
        <v>154</v>
      </c>
      <c r="H24" s="17" t="s">
        <v>54</v>
      </c>
      <c r="I24" s="17"/>
    </row>
    <row r="25" spans="1:9" x14ac:dyDescent="0.4">
      <c r="A25" s="14">
        <v>21</v>
      </c>
      <c r="B25" s="15">
        <v>31.64</v>
      </c>
      <c r="C25" s="15">
        <f t="shared" si="0"/>
        <v>3.09</v>
      </c>
      <c r="D25" s="16" t="s">
        <v>40</v>
      </c>
      <c r="E25" s="5" t="s">
        <v>47</v>
      </c>
      <c r="F25" s="5" t="s">
        <v>19</v>
      </c>
      <c r="G25" s="14" t="s">
        <v>155</v>
      </c>
      <c r="H25" s="17" t="s">
        <v>55</v>
      </c>
      <c r="I25" s="17"/>
    </row>
    <row r="26" spans="1:9" x14ac:dyDescent="0.4">
      <c r="A26" s="14">
        <v>22</v>
      </c>
      <c r="B26" s="15">
        <v>31.97</v>
      </c>
      <c r="C26" s="15">
        <f t="shared" si="0"/>
        <v>0.32999999999999829</v>
      </c>
      <c r="D26" s="16" t="s">
        <v>49</v>
      </c>
      <c r="E26" s="5" t="s">
        <v>50</v>
      </c>
      <c r="F26" s="5" t="s">
        <v>16</v>
      </c>
      <c r="G26" s="14" t="s">
        <v>56</v>
      </c>
      <c r="H26" s="17" t="s">
        <v>55</v>
      </c>
      <c r="I26" s="17" t="s">
        <v>57</v>
      </c>
    </row>
    <row r="27" spans="1:9" x14ac:dyDescent="0.4">
      <c r="A27" s="14">
        <v>23</v>
      </c>
      <c r="B27" s="15">
        <v>33.729999999999997</v>
      </c>
      <c r="C27" s="15">
        <f t="shared" si="0"/>
        <v>1.759999999999998</v>
      </c>
      <c r="D27" s="16" t="s">
        <v>49</v>
      </c>
      <c r="E27" s="5" t="s">
        <v>50</v>
      </c>
      <c r="F27" s="5" t="s">
        <v>16</v>
      </c>
      <c r="G27" s="14"/>
      <c r="H27" s="25" t="s">
        <v>156</v>
      </c>
      <c r="I27" s="17" t="s">
        <v>58</v>
      </c>
    </row>
    <row r="28" spans="1:9" x14ac:dyDescent="0.4">
      <c r="A28" s="14">
        <v>24</v>
      </c>
      <c r="B28" s="15">
        <v>34.049999999999997</v>
      </c>
      <c r="C28" s="15">
        <f t="shared" si="0"/>
        <v>0.32000000000000028</v>
      </c>
      <c r="D28" s="16"/>
      <c r="E28" s="5" t="s">
        <v>47</v>
      </c>
      <c r="F28" s="5" t="s">
        <v>19</v>
      </c>
      <c r="G28" s="14"/>
      <c r="H28" s="17" t="s">
        <v>55</v>
      </c>
      <c r="I28" s="17"/>
    </row>
    <row r="29" spans="1:9" x14ac:dyDescent="0.4">
      <c r="A29" s="14">
        <v>25</v>
      </c>
      <c r="B29" s="15">
        <v>39.700000000000003</v>
      </c>
      <c r="C29" s="15">
        <f t="shared" si="0"/>
        <v>5.6500000000000057</v>
      </c>
      <c r="D29" s="16" t="s">
        <v>40</v>
      </c>
      <c r="E29" s="5" t="s">
        <v>50</v>
      </c>
      <c r="F29" s="5" t="s">
        <v>19</v>
      </c>
      <c r="G29" s="14" t="s">
        <v>157</v>
      </c>
      <c r="H29" s="17" t="s">
        <v>54</v>
      </c>
      <c r="I29" s="17"/>
    </row>
    <row r="30" spans="1:9" x14ac:dyDescent="0.4">
      <c r="A30" s="14">
        <v>26</v>
      </c>
      <c r="B30" s="15">
        <v>41.09</v>
      </c>
      <c r="C30" s="15">
        <f t="shared" si="0"/>
        <v>1.3900000000000006</v>
      </c>
      <c r="D30" s="16" t="s">
        <v>40</v>
      </c>
      <c r="E30" s="5" t="s">
        <v>44</v>
      </c>
      <c r="F30" s="5" t="s">
        <v>16</v>
      </c>
      <c r="G30" s="14" t="s">
        <v>59</v>
      </c>
      <c r="H30" s="17" t="s">
        <v>60</v>
      </c>
      <c r="I30" s="17" t="s">
        <v>61</v>
      </c>
    </row>
    <row r="31" spans="1:9" x14ac:dyDescent="0.4">
      <c r="A31" s="26" t="s">
        <v>158</v>
      </c>
      <c r="B31" s="27">
        <v>47.5</v>
      </c>
      <c r="C31" s="27">
        <f t="shared" si="0"/>
        <v>6.4099999999999966</v>
      </c>
      <c r="D31" s="28"/>
      <c r="E31" s="29" t="s">
        <v>50</v>
      </c>
      <c r="F31" s="29" t="s">
        <v>31</v>
      </c>
      <c r="G31" s="26"/>
      <c r="H31" s="25" t="s">
        <v>60</v>
      </c>
      <c r="I31" s="25" t="s">
        <v>159</v>
      </c>
    </row>
    <row r="32" spans="1:9" x14ac:dyDescent="0.4">
      <c r="A32" s="26" t="s">
        <v>160</v>
      </c>
      <c r="B32" s="27">
        <v>49.2</v>
      </c>
      <c r="C32" s="27">
        <f t="shared" si="0"/>
        <v>1.7000000000000028</v>
      </c>
      <c r="D32" s="28"/>
      <c r="E32" s="29" t="s">
        <v>44</v>
      </c>
      <c r="F32" s="29" t="s">
        <v>31</v>
      </c>
      <c r="G32" s="26" t="s">
        <v>161</v>
      </c>
      <c r="H32" s="25" t="s">
        <v>60</v>
      </c>
      <c r="I32" s="25" t="s">
        <v>162</v>
      </c>
    </row>
    <row r="33" spans="1:9" x14ac:dyDescent="0.4">
      <c r="A33" s="9">
        <v>27</v>
      </c>
      <c r="B33" s="10">
        <v>51.44</v>
      </c>
      <c r="C33" s="10">
        <f t="shared" si="0"/>
        <v>2.2399999999999949</v>
      </c>
      <c r="D33" s="11"/>
      <c r="E33" s="12"/>
      <c r="F33" s="12" t="s">
        <v>62</v>
      </c>
      <c r="G33" s="9" t="s">
        <v>63</v>
      </c>
      <c r="H33" s="13" t="s">
        <v>64</v>
      </c>
      <c r="I33" s="13" t="s">
        <v>138</v>
      </c>
    </row>
    <row r="34" spans="1:9" x14ac:dyDescent="0.4">
      <c r="A34" s="14">
        <v>28</v>
      </c>
      <c r="B34" s="15">
        <v>52.45</v>
      </c>
      <c r="C34" s="15">
        <f t="shared" si="0"/>
        <v>1.0100000000000051</v>
      </c>
      <c r="D34" s="16"/>
      <c r="E34" s="5" t="s">
        <v>65</v>
      </c>
      <c r="F34" s="5" t="s">
        <v>66</v>
      </c>
      <c r="G34" s="14" t="s">
        <v>67</v>
      </c>
      <c r="H34" s="17" t="s">
        <v>64</v>
      </c>
      <c r="I34" s="17"/>
    </row>
    <row r="35" spans="1:9" x14ac:dyDescent="0.4">
      <c r="A35" s="14">
        <v>29</v>
      </c>
      <c r="B35" s="15">
        <v>55.87</v>
      </c>
      <c r="C35" s="15">
        <f t="shared" si="0"/>
        <v>3.4199999999999946</v>
      </c>
      <c r="D35" s="16" t="s">
        <v>49</v>
      </c>
      <c r="E35" s="5" t="s">
        <v>50</v>
      </c>
      <c r="F35" s="5" t="s">
        <v>16</v>
      </c>
      <c r="G35" s="14"/>
      <c r="H35" s="17" t="s">
        <v>54</v>
      </c>
      <c r="I35" s="17" t="s">
        <v>68</v>
      </c>
    </row>
    <row r="36" spans="1:9" x14ac:dyDescent="0.4">
      <c r="A36" s="14">
        <v>30</v>
      </c>
      <c r="B36" s="15">
        <v>59.46</v>
      </c>
      <c r="C36" s="15">
        <f t="shared" si="0"/>
        <v>3.5900000000000034</v>
      </c>
      <c r="D36" s="16" t="s">
        <v>40</v>
      </c>
      <c r="E36" s="5" t="s">
        <v>41</v>
      </c>
      <c r="F36" s="5" t="s">
        <v>42</v>
      </c>
      <c r="G36" s="14" t="s">
        <v>163</v>
      </c>
      <c r="H36" s="17"/>
      <c r="I36" s="17" t="s">
        <v>69</v>
      </c>
    </row>
    <row r="37" spans="1:9" x14ac:dyDescent="0.4">
      <c r="A37" s="14">
        <v>31</v>
      </c>
      <c r="B37" s="15">
        <v>63.63</v>
      </c>
      <c r="C37" s="15">
        <f t="shared" si="0"/>
        <v>4.1700000000000017</v>
      </c>
      <c r="D37" s="16" t="s">
        <v>11</v>
      </c>
      <c r="E37" s="5" t="s">
        <v>21</v>
      </c>
      <c r="F37" s="5" t="s">
        <v>19</v>
      </c>
      <c r="G37" s="14" t="s">
        <v>164</v>
      </c>
      <c r="H37" s="17" t="s">
        <v>70</v>
      </c>
      <c r="I37" s="17" t="s">
        <v>71</v>
      </c>
    </row>
    <row r="38" spans="1:9" x14ac:dyDescent="0.4">
      <c r="A38" s="14">
        <v>32</v>
      </c>
      <c r="B38" s="15">
        <v>71.34</v>
      </c>
      <c r="C38" s="15">
        <f t="shared" si="0"/>
        <v>7.7100000000000009</v>
      </c>
      <c r="D38" s="16" t="s">
        <v>11</v>
      </c>
      <c r="E38" s="5" t="s">
        <v>41</v>
      </c>
      <c r="F38" s="5" t="s">
        <v>19</v>
      </c>
      <c r="G38" s="14" t="s">
        <v>165</v>
      </c>
      <c r="H38" s="17" t="s">
        <v>70</v>
      </c>
      <c r="I38" s="17"/>
    </row>
    <row r="39" spans="1:9" x14ac:dyDescent="0.4">
      <c r="A39" s="14">
        <v>33</v>
      </c>
      <c r="B39" s="15">
        <v>82.02</v>
      </c>
      <c r="C39" s="15">
        <f t="shared" si="0"/>
        <v>10.679999999999993</v>
      </c>
      <c r="D39" s="16" t="s">
        <v>11</v>
      </c>
      <c r="E39" s="5" t="s">
        <v>12</v>
      </c>
      <c r="F39" s="5" t="s">
        <v>16</v>
      </c>
      <c r="G39" s="14" t="s">
        <v>166</v>
      </c>
      <c r="H39" s="17" t="s">
        <v>70</v>
      </c>
      <c r="I39" s="17" t="s">
        <v>72</v>
      </c>
    </row>
    <row r="40" spans="1:9" x14ac:dyDescent="0.4">
      <c r="A40" s="14">
        <v>34</v>
      </c>
      <c r="B40" s="15">
        <v>83.42</v>
      </c>
      <c r="C40" s="15">
        <f t="shared" si="0"/>
        <v>1.4000000000000057</v>
      </c>
      <c r="D40" s="16" t="s">
        <v>11</v>
      </c>
      <c r="E40" s="5" t="s">
        <v>12</v>
      </c>
      <c r="F40" s="5" t="s">
        <v>16</v>
      </c>
      <c r="G40" s="14" t="s">
        <v>167</v>
      </c>
      <c r="H40" s="17" t="s">
        <v>73</v>
      </c>
      <c r="I40" s="17" t="s">
        <v>74</v>
      </c>
    </row>
    <row r="41" spans="1:9" x14ac:dyDescent="0.4">
      <c r="A41" s="14">
        <v>35</v>
      </c>
      <c r="B41" s="15">
        <v>84.71</v>
      </c>
      <c r="C41" s="15">
        <f t="shared" si="0"/>
        <v>1.289999999999992</v>
      </c>
      <c r="D41" s="16" t="s">
        <v>11</v>
      </c>
      <c r="E41" s="5" t="s">
        <v>12</v>
      </c>
      <c r="F41" s="5" t="s">
        <v>16</v>
      </c>
      <c r="G41" s="14" t="s">
        <v>168</v>
      </c>
      <c r="H41" s="17" t="s">
        <v>75</v>
      </c>
      <c r="I41" s="17"/>
    </row>
    <row r="42" spans="1:9" ht="33" x14ac:dyDescent="0.4">
      <c r="A42" s="14">
        <v>36</v>
      </c>
      <c r="B42" s="15">
        <v>85.13</v>
      </c>
      <c r="C42" s="15">
        <f t="shared" si="0"/>
        <v>0.42000000000000171</v>
      </c>
      <c r="D42" s="16" t="s">
        <v>40</v>
      </c>
      <c r="E42" s="5" t="s">
        <v>41</v>
      </c>
      <c r="F42" s="5" t="s">
        <v>42</v>
      </c>
      <c r="G42" s="14" t="s">
        <v>76</v>
      </c>
      <c r="H42" s="17" t="s">
        <v>77</v>
      </c>
      <c r="I42" s="14" t="s">
        <v>78</v>
      </c>
    </row>
    <row r="43" spans="1:9" x14ac:dyDescent="0.4">
      <c r="A43" s="14">
        <v>37</v>
      </c>
      <c r="B43" s="15">
        <v>88.67</v>
      </c>
      <c r="C43" s="15">
        <f t="shared" si="0"/>
        <v>3.5400000000000063</v>
      </c>
      <c r="D43" s="16" t="s">
        <v>40</v>
      </c>
      <c r="E43" s="5" t="s">
        <v>50</v>
      </c>
      <c r="F43" s="5" t="s">
        <v>16</v>
      </c>
      <c r="G43" s="14"/>
      <c r="H43" s="17" t="s">
        <v>79</v>
      </c>
      <c r="I43" s="17" t="s">
        <v>80</v>
      </c>
    </row>
    <row r="44" spans="1:9" x14ac:dyDescent="0.4">
      <c r="A44" s="14">
        <v>38</v>
      </c>
      <c r="B44" s="15">
        <v>95.61</v>
      </c>
      <c r="C44" s="15">
        <f t="shared" si="0"/>
        <v>6.9399999999999977</v>
      </c>
      <c r="D44" s="16"/>
      <c r="E44" s="5" t="s">
        <v>44</v>
      </c>
      <c r="F44" s="5" t="s">
        <v>16</v>
      </c>
      <c r="G44" s="14" t="s">
        <v>81</v>
      </c>
      <c r="H44" s="17" t="s">
        <v>82</v>
      </c>
      <c r="I44" s="17"/>
    </row>
    <row r="45" spans="1:9" x14ac:dyDescent="0.4">
      <c r="A45" s="9">
        <v>39</v>
      </c>
      <c r="B45" s="10">
        <v>101.34</v>
      </c>
      <c r="C45" s="10">
        <f t="shared" si="0"/>
        <v>5.730000000000004</v>
      </c>
      <c r="D45" s="11"/>
      <c r="E45" s="12"/>
      <c r="F45" s="12" t="s">
        <v>83</v>
      </c>
      <c r="G45" s="9" t="s">
        <v>84</v>
      </c>
      <c r="H45" s="13"/>
      <c r="I45" s="13" t="s">
        <v>85</v>
      </c>
    </row>
    <row r="46" spans="1:9" x14ac:dyDescent="0.4">
      <c r="A46" s="14">
        <v>40</v>
      </c>
      <c r="B46" s="15">
        <v>101.54</v>
      </c>
      <c r="C46" s="15">
        <f t="shared" si="0"/>
        <v>0.20000000000000284</v>
      </c>
      <c r="D46" s="16"/>
      <c r="E46" s="5" t="s">
        <v>47</v>
      </c>
      <c r="F46" s="5" t="s">
        <v>19</v>
      </c>
      <c r="G46" s="14"/>
      <c r="H46" s="17" t="s">
        <v>86</v>
      </c>
      <c r="I46" s="17"/>
    </row>
    <row r="47" spans="1:9" x14ac:dyDescent="0.4">
      <c r="A47" s="14">
        <v>41</v>
      </c>
      <c r="B47" s="15">
        <v>107.06</v>
      </c>
      <c r="C47" s="15">
        <f t="shared" si="0"/>
        <v>5.519999999999996</v>
      </c>
      <c r="D47" s="16" t="s">
        <v>87</v>
      </c>
      <c r="E47" s="5" t="s">
        <v>50</v>
      </c>
      <c r="F47" s="5" t="s">
        <v>16</v>
      </c>
      <c r="G47" s="14"/>
      <c r="H47" s="17" t="s">
        <v>82</v>
      </c>
      <c r="I47" s="17"/>
    </row>
    <row r="48" spans="1:9" x14ac:dyDescent="0.4">
      <c r="A48" s="14">
        <v>42</v>
      </c>
      <c r="B48" s="15">
        <v>108.64</v>
      </c>
      <c r="C48" s="15">
        <f t="shared" si="0"/>
        <v>1.5799999999999983</v>
      </c>
      <c r="D48" s="16" t="s">
        <v>87</v>
      </c>
      <c r="E48" s="5" t="s">
        <v>50</v>
      </c>
      <c r="F48" s="5" t="s">
        <v>16</v>
      </c>
      <c r="G48" s="14"/>
      <c r="H48" s="17" t="s">
        <v>88</v>
      </c>
      <c r="I48" s="17"/>
    </row>
    <row r="49" spans="1:9" x14ac:dyDescent="0.4">
      <c r="A49" s="14">
        <v>43</v>
      </c>
      <c r="B49" s="15">
        <v>110.82</v>
      </c>
      <c r="C49" s="15">
        <f t="shared" si="0"/>
        <v>2.1799999999999926</v>
      </c>
      <c r="D49" s="16"/>
      <c r="E49" s="5" t="s">
        <v>89</v>
      </c>
      <c r="F49" s="5" t="s">
        <v>90</v>
      </c>
      <c r="G49" s="14" t="s">
        <v>91</v>
      </c>
      <c r="H49" s="17"/>
      <c r="I49" s="17"/>
    </row>
    <row r="50" spans="1:9" x14ac:dyDescent="0.4">
      <c r="A50" s="14">
        <v>44</v>
      </c>
      <c r="B50" s="15">
        <v>115.56</v>
      </c>
      <c r="C50" s="15">
        <f t="shared" si="0"/>
        <v>4.7400000000000091</v>
      </c>
      <c r="D50" s="16" t="s">
        <v>87</v>
      </c>
      <c r="E50" s="5" t="s">
        <v>50</v>
      </c>
      <c r="F50" s="5" t="s">
        <v>16</v>
      </c>
      <c r="G50" s="14"/>
      <c r="H50" s="17" t="s">
        <v>92</v>
      </c>
      <c r="I50" s="17"/>
    </row>
    <row r="51" spans="1:9" x14ac:dyDescent="0.4">
      <c r="A51" s="14">
        <v>45</v>
      </c>
      <c r="B51" s="15">
        <v>121.3</v>
      </c>
      <c r="C51" s="15">
        <f t="shared" si="0"/>
        <v>5.7399999999999949</v>
      </c>
      <c r="D51" s="16" t="s">
        <v>40</v>
      </c>
      <c r="E51" s="5" t="s">
        <v>50</v>
      </c>
      <c r="F51" s="5" t="s">
        <v>19</v>
      </c>
      <c r="G51" s="14" t="s">
        <v>169</v>
      </c>
      <c r="H51" s="17" t="s">
        <v>93</v>
      </c>
      <c r="I51" s="17"/>
    </row>
    <row r="52" spans="1:9" x14ac:dyDescent="0.4">
      <c r="A52" s="14">
        <v>46</v>
      </c>
      <c r="B52" s="15">
        <v>123.93</v>
      </c>
      <c r="C52" s="15">
        <f t="shared" si="0"/>
        <v>2.6300000000000097</v>
      </c>
      <c r="D52" s="16" t="s">
        <v>11</v>
      </c>
      <c r="E52" s="5" t="s">
        <v>12</v>
      </c>
      <c r="F52" s="5" t="s">
        <v>19</v>
      </c>
      <c r="G52" s="14"/>
      <c r="H52" s="17" t="s">
        <v>94</v>
      </c>
      <c r="I52" s="17" t="s">
        <v>95</v>
      </c>
    </row>
    <row r="53" spans="1:9" ht="82.5" x14ac:dyDescent="0.4">
      <c r="A53" s="14">
        <v>47</v>
      </c>
      <c r="B53" s="15">
        <v>124.01</v>
      </c>
      <c r="C53" s="15">
        <f t="shared" si="0"/>
        <v>7.9999999999998295E-2</v>
      </c>
      <c r="D53" s="16"/>
      <c r="E53" s="5" t="s">
        <v>18</v>
      </c>
      <c r="F53" s="5" t="s">
        <v>19</v>
      </c>
      <c r="G53" s="20" t="s">
        <v>96</v>
      </c>
      <c r="H53" s="17"/>
      <c r="I53" s="14" t="s">
        <v>170</v>
      </c>
    </row>
    <row r="54" spans="1:9" x14ac:dyDescent="0.4">
      <c r="A54" s="9">
        <v>48</v>
      </c>
      <c r="B54" s="10">
        <v>124.61</v>
      </c>
      <c r="C54" s="10">
        <f t="shared" si="0"/>
        <v>0.59999999999999432</v>
      </c>
      <c r="D54" s="11"/>
      <c r="E54" s="12"/>
      <c r="F54" s="22" t="s">
        <v>62</v>
      </c>
      <c r="G54" s="9" t="s">
        <v>97</v>
      </c>
      <c r="H54" s="13"/>
      <c r="I54" s="13" t="s">
        <v>98</v>
      </c>
    </row>
    <row r="55" spans="1:9" x14ac:dyDescent="0.4">
      <c r="A55" s="14">
        <v>49</v>
      </c>
      <c r="B55" s="15">
        <v>125.2</v>
      </c>
      <c r="C55" s="15">
        <f t="shared" si="0"/>
        <v>0.59000000000000341</v>
      </c>
      <c r="D55" s="16"/>
      <c r="E55" s="5" t="s">
        <v>21</v>
      </c>
      <c r="F55" s="5" t="s">
        <v>16</v>
      </c>
      <c r="G55" s="14" t="s">
        <v>99</v>
      </c>
      <c r="H55" s="17" t="s">
        <v>94</v>
      </c>
      <c r="I55" s="17"/>
    </row>
    <row r="56" spans="1:9" x14ac:dyDescent="0.4">
      <c r="A56" s="14">
        <v>50</v>
      </c>
      <c r="B56" s="15">
        <v>125.27</v>
      </c>
      <c r="C56" s="15">
        <f t="shared" si="0"/>
        <v>6.9999999999993179E-2</v>
      </c>
      <c r="D56" s="16" t="s">
        <v>11</v>
      </c>
      <c r="E56" s="5" t="s">
        <v>12</v>
      </c>
      <c r="F56" s="5" t="s">
        <v>19</v>
      </c>
      <c r="H56" s="14" t="s">
        <v>100</v>
      </c>
      <c r="I56" s="17"/>
    </row>
    <row r="57" spans="1:9" x14ac:dyDescent="0.4">
      <c r="A57" s="14">
        <v>51</v>
      </c>
      <c r="B57" s="15">
        <v>126.54</v>
      </c>
      <c r="C57" s="15">
        <f t="shared" si="0"/>
        <v>1.2700000000000102</v>
      </c>
      <c r="D57" s="16" t="s">
        <v>101</v>
      </c>
      <c r="E57" s="5" t="s">
        <v>21</v>
      </c>
      <c r="F57" s="5" t="s">
        <v>16</v>
      </c>
      <c r="G57" s="14"/>
      <c r="H57" s="17"/>
      <c r="I57" s="17" t="s">
        <v>139</v>
      </c>
    </row>
    <row r="58" spans="1:9" x14ac:dyDescent="0.4">
      <c r="A58" s="14">
        <v>52</v>
      </c>
      <c r="B58" s="15">
        <v>127.44</v>
      </c>
      <c r="C58" s="15">
        <f t="shared" si="0"/>
        <v>0.89999999999999147</v>
      </c>
      <c r="D58" s="16"/>
      <c r="E58" s="5" t="s">
        <v>50</v>
      </c>
      <c r="F58" s="5" t="s">
        <v>19</v>
      </c>
      <c r="G58" s="14"/>
      <c r="H58" s="17" t="s">
        <v>102</v>
      </c>
      <c r="I58" s="17"/>
    </row>
    <row r="59" spans="1:9" ht="33" x14ac:dyDescent="0.4">
      <c r="A59" s="14">
        <v>53</v>
      </c>
      <c r="B59" s="15">
        <v>130.53</v>
      </c>
      <c r="C59" s="15">
        <f t="shared" si="0"/>
        <v>3.0900000000000034</v>
      </c>
      <c r="D59" s="16" t="s">
        <v>40</v>
      </c>
      <c r="E59" s="5" t="s">
        <v>103</v>
      </c>
      <c r="F59" s="5" t="s">
        <v>42</v>
      </c>
      <c r="G59" s="14"/>
      <c r="H59" s="17"/>
      <c r="I59" s="14" t="s">
        <v>140</v>
      </c>
    </row>
    <row r="60" spans="1:9" x14ac:dyDescent="0.4">
      <c r="A60" s="14">
        <v>54</v>
      </c>
      <c r="B60" s="15">
        <v>139.52000000000001</v>
      </c>
      <c r="C60" s="15">
        <f t="shared" si="0"/>
        <v>8.9900000000000091</v>
      </c>
      <c r="D60" s="16" t="s">
        <v>104</v>
      </c>
      <c r="E60" s="5" t="s">
        <v>41</v>
      </c>
      <c r="F60" s="5" t="s">
        <v>16</v>
      </c>
      <c r="G60" s="14"/>
      <c r="H60" s="17"/>
      <c r="I60" s="14" t="s">
        <v>105</v>
      </c>
    </row>
    <row r="61" spans="1:9" x14ac:dyDescent="0.4">
      <c r="A61" s="9">
        <v>55</v>
      </c>
      <c r="B61" s="10">
        <v>140.25</v>
      </c>
      <c r="C61" s="10">
        <f t="shared" si="0"/>
        <v>0.72999999999998977</v>
      </c>
      <c r="D61" s="11"/>
      <c r="E61" s="12"/>
      <c r="F61" s="12" t="s">
        <v>62</v>
      </c>
      <c r="G61" s="9" t="s">
        <v>106</v>
      </c>
      <c r="H61" s="13"/>
      <c r="I61" s="13" t="s">
        <v>107</v>
      </c>
    </row>
    <row r="62" spans="1:9" x14ac:dyDescent="0.4">
      <c r="A62" s="14">
        <v>56</v>
      </c>
      <c r="B62" s="15">
        <v>148.55000000000001</v>
      </c>
      <c r="C62" s="15">
        <f t="shared" si="0"/>
        <v>8.3000000000000114</v>
      </c>
      <c r="D62" s="16"/>
      <c r="E62" s="5" t="s">
        <v>108</v>
      </c>
      <c r="F62" s="5" t="s">
        <v>42</v>
      </c>
      <c r="G62" s="14" t="s">
        <v>109</v>
      </c>
      <c r="H62" s="17"/>
      <c r="I62" s="17"/>
    </row>
    <row r="63" spans="1:9" x14ac:dyDescent="0.4">
      <c r="A63" s="14">
        <v>57</v>
      </c>
      <c r="B63" s="15">
        <v>162.65</v>
      </c>
      <c r="C63" s="15">
        <f t="shared" si="0"/>
        <v>14.099999999999994</v>
      </c>
      <c r="D63" s="16"/>
      <c r="E63" s="5" t="s">
        <v>44</v>
      </c>
      <c r="F63" s="5" t="s">
        <v>16</v>
      </c>
      <c r="G63" s="14"/>
      <c r="H63" s="17" t="s">
        <v>110</v>
      </c>
      <c r="I63" s="17" t="s">
        <v>111</v>
      </c>
    </row>
    <row r="64" spans="1:9" x14ac:dyDescent="0.4">
      <c r="A64" s="14">
        <v>58</v>
      </c>
      <c r="B64" s="15">
        <v>166.38</v>
      </c>
      <c r="C64" s="15">
        <f t="shared" si="0"/>
        <v>3.7299999999999898</v>
      </c>
      <c r="D64" s="16" t="s">
        <v>87</v>
      </c>
      <c r="E64" s="5" t="s">
        <v>50</v>
      </c>
      <c r="F64" s="5" t="s">
        <v>16</v>
      </c>
      <c r="G64" s="14"/>
      <c r="H64" s="25" t="s">
        <v>156</v>
      </c>
      <c r="I64" s="17" t="s">
        <v>112</v>
      </c>
    </row>
    <row r="65" spans="1:9" x14ac:dyDescent="0.4">
      <c r="A65" s="14">
        <v>59</v>
      </c>
      <c r="B65" s="15">
        <v>167.58</v>
      </c>
      <c r="C65" s="15">
        <f t="shared" si="0"/>
        <v>1.2000000000000171</v>
      </c>
      <c r="D65" s="16"/>
      <c r="E65" s="5" t="s">
        <v>47</v>
      </c>
      <c r="F65" s="5" t="s">
        <v>19</v>
      </c>
      <c r="G65" s="14"/>
      <c r="H65" s="17" t="s">
        <v>110</v>
      </c>
      <c r="I65" s="17" t="s">
        <v>113</v>
      </c>
    </row>
    <row r="66" spans="1:9" x14ac:dyDescent="0.4">
      <c r="A66" s="14">
        <v>60</v>
      </c>
      <c r="B66" s="15">
        <v>171.3</v>
      </c>
      <c r="C66" s="15">
        <f t="shared" si="0"/>
        <v>3.7199999999999989</v>
      </c>
      <c r="D66" s="16" t="s">
        <v>87</v>
      </c>
      <c r="E66" s="5" t="s">
        <v>50</v>
      </c>
      <c r="F66" s="5" t="s">
        <v>19</v>
      </c>
      <c r="G66" s="14"/>
      <c r="H66" s="17" t="s">
        <v>110</v>
      </c>
      <c r="I66" s="17" t="s">
        <v>114</v>
      </c>
    </row>
    <row r="67" spans="1:9" x14ac:dyDescent="0.4">
      <c r="A67" s="14">
        <v>61</v>
      </c>
      <c r="B67" s="15">
        <v>175.35</v>
      </c>
      <c r="C67" s="15">
        <f t="shared" si="0"/>
        <v>4.0499999999999829</v>
      </c>
      <c r="D67" s="16" t="s">
        <v>40</v>
      </c>
      <c r="E67" s="5" t="s">
        <v>41</v>
      </c>
      <c r="F67" s="5" t="s">
        <v>16</v>
      </c>
      <c r="G67" s="14"/>
      <c r="H67" s="17" t="s">
        <v>52</v>
      </c>
      <c r="I67" s="17" t="s">
        <v>115</v>
      </c>
    </row>
    <row r="68" spans="1:9" x14ac:dyDescent="0.4">
      <c r="A68" s="14">
        <v>62</v>
      </c>
      <c r="B68" s="15">
        <v>175.86</v>
      </c>
      <c r="C68" s="15">
        <f t="shared" si="0"/>
        <v>0.51000000000001933</v>
      </c>
      <c r="D68" s="16" t="s">
        <v>40</v>
      </c>
      <c r="E68" s="5" t="s">
        <v>44</v>
      </c>
      <c r="F68" s="5" t="s">
        <v>16</v>
      </c>
      <c r="G68" s="14" t="s">
        <v>171</v>
      </c>
      <c r="H68" s="17"/>
      <c r="I68" s="17"/>
    </row>
    <row r="69" spans="1:9" x14ac:dyDescent="0.4">
      <c r="A69" s="14">
        <v>63</v>
      </c>
      <c r="B69" s="15">
        <v>179.69</v>
      </c>
      <c r="C69" s="15">
        <f t="shared" si="0"/>
        <v>3.8299999999999841</v>
      </c>
      <c r="D69" s="16"/>
      <c r="E69" s="5" t="s">
        <v>50</v>
      </c>
      <c r="F69" s="5" t="s">
        <v>16</v>
      </c>
      <c r="G69" s="14"/>
      <c r="H69" s="17"/>
      <c r="I69" s="17" t="s">
        <v>116</v>
      </c>
    </row>
    <row r="70" spans="1:9" x14ac:dyDescent="0.4">
      <c r="A70" s="14">
        <v>64</v>
      </c>
      <c r="B70" s="15">
        <v>181.1</v>
      </c>
      <c r="C70" s="15">
        <f t="shared" si="0"/>
        <v>1.4099999999999966</v>
      </c>
      <c r="D70" s="16"/>
      <c r="E70" s="5" t="s">
        <v>50</v>
      </c>
      <c r="F70" s="5" t="s">
        <v>19</v>
      </c>
      <c r="G70" s="14"/>
      <c r="H70" s="17" t="s">
        <v>117</v>
      </c>
      <c r="I70" s="17" t="s">
        <v>118</v>
      </c>
    </row>
    <row r="71" spans="1:9" x14ac:dyDescent="0.4">
      <c r="A71" s="14">
        <v>65</v>
      </c>
      <c r="B71" s="15">
        <v>181.19</v>
      </c>
      <c r="C71" s="15">
        <f t="shared" si="0"/>
        <v>9.0000000000003411E-2</v>
      </c>
      <c r="D71" s="16" t="s">
        <v>40</v>
      </c>
      <c r="E71" s="5" t="s">
        <v>50</v>
      </c>
      <c r="F71" s="5" t="s">
        <v>16</v>
      </c>
      <c r="G71" s="14" t="s">
        <v>172</v>
      </c>
      <c r="H71" s="17" t="s">
        <v>52</v>
      </c>
      <c r="I71" s="17" t="s">
        <v>119</v>
      </c>
    </row>
    <row r="72" spans="1:9" x14ac:dyDescent="0.4">
      <c r="A72" s="14">
        <v>66</v>
      </c>
      <c r="B72" s="15">
        <v>182.66</v>
      </c>
      <c r="C72" s="15">
        <f t="shared" si="0"/>
        <v>1.4699999999999989</v>
      </c>
      <c r="D72" s="16"/>
      <c r="E72" s="5" t="s">
        <v>18</v>
      </c>
      <c r="F72" s="5" t="s">
        <v>19</v>
      </c>
      <c r="G72" s="14"/>
      <c r="H72" s="17" t="s">
        <v>120</v>
      </c>
      <c r="I72" s="17" t="s">
        <v>121</v>
      </c>
    </row>
    <row r="73" spans="1:9" x14ac:dyDescent="0.4">
      <c r="A73" s="14">
        <v>67</v>
      </c>
      <c r="B73" s="15">
        <v>184.6</v>
      </c>
      <c r="C73" s="15">
        <f t="shared" ref="C73:C81" si="1">B73-B72</f>
        <v>1.9399999999999977</v>
      </c>
      <c r="D73" s="16" t="s">
        <v>11</v>
      </c>
      <c r="E73" s="5" t="s">
        <v>21</v>
      </c>
      <c r="F73" s="5" t="s">
        <v>19</v>
      </c>
      <c r="G73" s="14" t="s">
        <v>173</v>
      </c>
      <c r="H73" s="17" t="s">
        <v>122</v>
      </c>
      <c r="I73" s="17"/>
    </row>
    <row r="74" spans="1:9" x14ac:dyDescent="0.4">
      <c r="A74" s="14">
        <v>68</v>
      </c>
      <c r="B74" s="15">
        <v>185.04</v>
      </c>
      <c r="C74" s="15">
        <f t="shared" si="1"/>
        <v>0.43999999999999773</v>
      </c>
      <c r="D74" s="16" t="s">
        <v>11</v>
      </c>
      <c r="E74" s="5" t="s">
        <v>123</v>
      </c>
      <c r="F74" s="5" t="s">
        <v>16</v>
      </c>
      <c r="H74" s="17"/>
      <c r="I74" s="14" t="s">
        <v>124</v>
      </c>
    </row>
    <row r="75" spans="1:9" x14ac:dyDescent="0.4">
      <c r="A75" s="14">
        <v>69</v>
      </c>
      <c r="B75" s="15">
        <v>189.25</v>
      </c>
      <c r="C75" s="15">
        <f t="shared" si="1"/>
        <v>4.210000000000008</v>
      </c>
      <c r="D75" s="16"/>
      <c r="E75" s="5" t="s">
        <v>89</v>
      </c>
      <c r="F75" s="5" t="s">
        <v>90</v>
      </c>
      <c r="G75" s="14"/>
      <c r="H75" s="17" t="s">
        <v>125</v>
      </c>
      <c r="I75" s="17"/>
    </row>
    <row r="76" spans="1:9" x14ac:dyDescent="0.4">
      <c r="A76" s="14">
        <v>70</v>
      </c>
      <c r="B76" s="15">
        <v>190.06</v>
      </c>
      <c r="C76" s="15">
        <f t="shared" si="1"/>
        <v>0.81000000000000227</v>
      </c>
      <c r="D76" s="16" t="s">
        <v>11</v>
      </c>
      <c r="E76" s="5" t="s">
        <v>12</v>
      </c>
      <c r="F76" s="5" t="s">
        <v>16</v>
      </c>
      <c r="G76" s="14" t="s">
        <v>151</v>
      </c>
      <c r="H76" s="17" t="s">
        <v>38</v>
      </c>
      <c r="I76" s="17"/>
    </row>
    <row r="77" spans="1:9" x14ac:dyDescent="0.4">
      <c r="A77" s="14">
        <v>71</v>
      </c>
      <c r="B77" s="15">
        <v>191.68</v>
      </c>
      <c r="C77" s="15">
        <f t="shared" si="1"/>
        <v>1.6200000000000045</v>
      </c>
      <c r="D77" s="16" t="s">
        <v>40</v>
      </c>
      <c r="E77" s="5" t="s">
        <v>18</v>
      </c>
      <c r="F77" s="5" t="s">
        <v>19</v>
      </c>
      <c r="G77" s="14"/>
      <c r="H77" s="17"/>
      <c r="I77" s="17"/>
    </row>
    <row r="78" spans="1:9" x14ac:dyDescent="0.4">
      <c r="A78" s="14">
        <v>72</v>
      </c>
      <c r="B78" s="15">
        <v>192.14</v>
      </c>
      <c r="C78" s="15">
        <f t="shared" si="1"/>
        <v>0.45999999999997954</v>
      </c>
      <c r="D78" s="16" t="s">
        <v>11</v>
      </c>
      <c r="E78" s="5" t="s">
        <v>126</v>
      </c>
      <c r="F78" s="5" t="s">
        <v>127</v>
      </c>
      <c r="G78" s="14" t="s">
        <v>174</v>
      </c>
      <c r="H78" s="17"/>
      <c r="I78" s="17" t="s">
        <v>128</v>
      </c>
    </row>
    <row r="79" spans="1:9" x14ac:dyDescent="0.4">
      <c r="A79" s="14">
        <v>73</v>
      </c>
      <c r="B79" s="15">
        <v>192.89</v>
      </c>
      <c r="C79" s="15">
        <f t="shared" si="1"/>
        <v>0.75</v>
      </c>
      <c r="D79" s="16" t="s">
        <v>40</v>
      </c>
      <c r="E79" s="5" t="s">
        <v>41</v>
      </c>
      <c r="F79" s="5" t="s">
        <v>42</v>
      </c>
      <c r="G79" s="14" t="s">
        <v>175</v>
      </c>
      <c r="H79" s="17" t="s">
        <v>129</v>
      </c>
      <c r="I79" s="17"/>
    </row>
    <row r="80" spans="1:9" ht="16.5" customHeight="1" x14ac:dyDescent="0.4">
      <c r="A80" s="14">
        <v>74</v>
      </c>
      <c r="B80" s="15">
        <v>197.87</v>
      </c>
      <c r="C80" s="15">
        <f t="shared" si="1"/>
        <v>4.9800000000000182</v>
      </c>
      <c r="D80" s="16" t="s">
        <v>40</v>
      </c>
      <c r="E80" s="5" t="s">
        <v>41</v>
      </c>
      <c r="F80" s="5" t="s">
        <v>19</v>
      </c>
      <c r="G80" s="14" t="s">
        <v>176</v>
      </c>
      <c r="H80" s="17" t="s">
        <v>130</v>
      </c>
      <c r="I80" s="17"/>
    </row>
    <row r="81" spans="1:9" x14ac:dyDescent="0.4">
      <c r="A81" s="9">
        <v>75</v>
      </c>
      <c r="B81" s="10">
        <v>200.44</v>
      </c>
      <c r="C81" s="10">
        <f t="shared" si="1"/>
        <v>2.5699999999999932</v>
      </c>
      <c r="D81" s="11"/>
      <c r="E81" s="12"/>
      <c r="F81" s="12" t="s">
        <v>131</v>
      </c>
      <c r="G81" s="9" t="s">
        <v>132</v>
      </c>
      <c r="H81" s="13"/>
      <c r="I81" s="13" t="s">
        <v>133</v>
      </c>
    </row>
    <row r="82" spans="1:9" s="4" customFormat="1" x14ac:dyDescent="0.4">
      <c r="A82" s="2"/>
      <c r="D82" s="21"/>
      <c r="E82" s="8"/>
      <c r="F82" s="8"/>
      <c r="G82" s="23" t="s">
        <v>134</v>
      </c>
      <c r="H82" s="23"/>
      <c r="I82" s="23"/>
    </row>
    <row r="83" spans="1:9" x14ac:dyDescent="0.4">
      <c r="B83" s="2"/>
      <c r="C83" s="2"/>
      <c r="H83" s="1"/>
      <c r="I83" s="3" t="s">
        <v>177</v>
      </c>
    </row>
    <row r="84" spans="1:9" x14ac:dyDescent="0.4">
      <c r="A84" s="1" t="s">
        <v>135</v>
      </c>
    </row>
    <row r="103" spans="1:9" s="4" customFormat="1" x14ac:dyDescent="0.4">
      <c r="A103" s="2"/>
      <c r="D103" s="2"/>
      <c r="E103" s="2"/>
      <c r="F103" s="2"/>
      <c r="G103" s="2"/>
      <c r="H103" s="7"/>
      <c r="I103" s="1"/>
    </row>
    <row r="105" spans="1:9" x14ac:dyDescent="0.4">
      <c r="A105" s="1" t="s">
        <v>136</v>
      </c>
    </row>
    <row r="127" spans="1:9" s="4" customFormat="1" x14ac:dyDescent="0.4">
      <c r="A127" s="2"/>
      <c r="D127" s="2"/>
      <c r="E127" s="2"/>
      <c r="F127" s="2"/>
      <c r="G127" s="2"/>
      <c r="H127" s="7"/>
      <c r="I127" s="1"/>
    </row>
    <row r="129" spans="1:1" x14ac:dyDescent="0.4">
      <c r="A129" s="1"/>
    </row>
    <row r="130" spans="1:1" x14ac:dyDescent="0.4">
      <c r="A130" s="1" t="s">
        <v>178</v>
      </c>
    </row>
  </sheetData>
  <autoFilter ref="A4:I79" xr:uid="{00000000-0001-0000-0000-000000000000}"/>
  <mergeCells count="2">
    <mergeCell ref="A3:I3"/>
    <mergeCell ref="G82:I82"/>
  </mergeCells>
  <phoneticPr fontId="4"/>
  <pageMargins left="0.25" right="0.25" top="0.11" bottom="0.26" header="0.11" footer="0.11"/>
  <pageSetup paperSize="9" scale="68" fitToHeight="0" orientation="portrait"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2021BRM1016-200km_MomoTaro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大上 建</dc:creator>
  <cp:lastModifiedBy>大上 建</cp:lastModifiedBy>
  <dcterms:created xsi:type="dcterms:W3CDTF">2021-08-13T02:36:36Z</dcterms:created>
  <dcterms:modified xsi:type="dcterms:W3CDTF">2021-10-04T04:58:11Z</dcterms:modified>
</cp:coreProperties>
</file>