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600" windowWidth="27555" windowHeight="14025"/>
  </bookViews>
  <sheets>
    <sheet name="2020BRM418-200km_MomoTaro" sheetId="1" r:id="rId1"/>
  </sheets>
  <definedNames>
    <definedName name="_xlnm._FilterDatabase" localSheetId="0" hidden="1">'2020BRM418-200km_MomoTaro'!$A$3:$J$64</definedName>
  </definedNames>
  <calcPr calcId="145621"/>
</workbook>
</file>

<file path=xl/calcChain.xml><?xml version="1.0" encoding="utf-8"?>
<calcChain xmlns="http://schemas.openxmlformats.org/spreadsheetml/2006/main">
  <c r="C64" i="1" l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<sst xmlns="http://schemas.openxmlformats.org/spreadsheetml/2006/main" count="273" uniqueCount="134">
  <si>
    <t xml:space="preserve">2020BRM418西東京200km桃太郎キューシート  </t>
    <rPh sb="18" eb="21">
      <t>モモタロウ</t>
    </rPh>
    <phoneticPr fontId="5"/>
  </si>
  <si>
    <t>2019/11/12 V0.93</t>
    <phoneticPr fontId="4"/>
  </si>
  <si>
    <t>（距離は目安です。あらかじめ使い慣れた地図でコースを確認してください。）  R＝国道　K=県道　T=都道　S=信号　止=一旦停止</t>
    <rPh sb="45" eb="46">
      <t>ケン</t>
    </rPh>
    <rPh sb="50" eb="52">
      <t>トドウ</t>
    </rPh>
    <rPh sb="58" eb="59">
      <t>ト</t>
    </rPh>
    <rPh sb="60" eb="62">
      <t>イッタン</t>
    </rPh>
    <rPh sb="62" eb="64">
      <t>テイシ</t>
    </rPh>
    <phoneticPr fontId="5"/>
  </si>
  <si>
    <t>No.</t>
    <phoneticPr fontId="4"/>
  </si>
  <si>
    <t>総距離</t>
    <rPh sb="0" eb="3">
      <t>ソウキョリ</t>
    </rPh>
    <phoneticPr fontId="4"/>
  </si>
  <si>
    <t>区間</t>
    <rPh sb="0" eb="2">
      <t>クカン</t>
    </rPh>
    <phoneticPr fontId="4"/>
  </si>
  <si>
    <t>信号
一旦停止</t>
    <rPh sb="0" eb="2">
      <t>シンゴウ</t>
    </rPh>
    <rPh sb="3" eb="5">
      <t>イッタン</t>
    </rPh>
    <rPh sb="5" eb="7">
      <t>テイシ</t>
    </rPh>
    <phoneticPr fontId="4"/>
  </si>
  <si>
    <t>交差点
の形</t>
    <rPh sb="5" eb="6">
      <t>カタチ</t>
    </rPh>
    <phoneticPr fontId="6"/>
  </si>
  <si>
    <t>進行
方向</t>
    <rPh sb="0" eb="2">
      <t>シンコウ</t>
    </rPh>
    <rPh sb="3" eb="5">
      <t>ホウコウ</t>
    </rPh>
    <phoneticPr fontId="4"/>
  </si>
  <si>
    <t>交差点名等（Sは信号あり）</t>
  </si>
  <si>
    <t>路線名</t>
  </si>
  <si>
    <t>備考</t>
  </si>
  <si>
    <t>標高 (m)</t>
    <rPh sb="0" eb="2">
      <t>ヒョウコウ</t>
    </rPh>
    <phoneticPr fontId="5"/>
  </si>
  <si>
    <t>左</t>
    <rPh sb="0" eb="1">
      <t>ヒダリ</t>
    </rPh>
    <phoneticPr fontId="4"/>
  </si>
  <si>
    <t>Start 根岸からさわ公園</t>
  </si>
  <si>
    <t>7:00～7:30</t>
    <phoneticPr fontId="4"/>
  </si>
  <si>
    <t>S</t>
  </si>
  <si>
    <t>╋</t>
  </si>
  <si>
    <t>右</t>
    <rPh sb="0" eb="1">
      <t>ミギ</t>
    </rPh>
    <phoneticPr fontId="4"/>
  </si>
  <si>
    <t>弥栄高校入口</t>
    <phoneticPr fontId="4"/>
  </si>
  <si>
    <t>直進</t>
    <rPh sb="0" eb="2">
      <t>チョクシン</t>
    </rPh>
    <phoneticPr fontId="4"/>
  </si>
  <si>
    <t>上中ノ原</t>
    <phoneticPr fontId="4"/>
  </si>
  <si>
    <t>┳</t>
  </si>
  <si>
    <t>北の丘センター前</t>
    <phoneticPr fontId="4"/>
  </si>
  <si>
    <t>右折して号に入る</t>
    <phoneticPr fontId="4"/>
  </si>
  <si>
    <t>K508</t>
  </si>
  <si>
    <t>山王神社前</t>
    <phoneticPr fontId="4"/>
  </si>
  <si>
    <t>歩道徐行，車道自転車禁止</t>
    <rPh sb="5" eb="7">
      <t>シャドウ</t>
    </rPh>
    <rPh sb="7" eb="10">
      <t>ジテンシャ</t>
    </rPh>
    <rPh sb="10" eb="12">
      <t>キンシ</t>
    </rPh>
    <phoneticPr fontId="6"/>
  </si>
  <si>
    <t>┣</t>
  </si>
  <si>
    <t>阿津</t>
    <phoneticPr fontId="4"/>
  </si>
  <si>
    <t xml:space="preserve"> K515</t>
  </si>
  <si>
    <t>道標[津久井やまゆり園]</t>
    <rPh sb="0" eb="2">
      <t>ドウヒョウ</t>
    </rPh>
    <phoneticPr fontId="4"/>
  </si>
  <si>
    <t>┫</t>
  </si>
  <si>
    <t>TN出たすぐ先</t>
    <phoneticPr fontId="4"/>
  </si>
  <si>
    <t>相模湖大橋へ</t>
    <phoneticPr fontId="4"/>
  </si>
  <si>
    <t>R412</t>
  </si>
  <si>
    <t>国道右折注意</t>
    <rPh sb="0" eb="2">
      <t>コクドウ</t>
    </rPh>
    <phoneticPr fontId="6"/>
  </si>
  <si>
    <t>相模湖駅前</t>
    <phoneticPr fontId="4"/>
  </si>
  <si>
    <t>R20</t>
  </si>
  <si>
    <t>吉野</t>
    <phoneticPr fontId="4"/>
  </si>
  <si>
    <t>K520</t>
  </si>
  <si>
    <t/>
  </si>
  <si>
    <t>新町</t>
    <phoneticPr fontId="4"/>
  </si>
  <si>
    <t>信号手前左側から歩道を押し歩き歩道橋で渡る</t>
    <rPh sb="0" eb="2">
      <t>シンゴウ</t>
    </rPh>
    <rPh sb="11" eb="12">
      <t>オ</t>
    </rPh>
    <rPh sb="13" eb="14">
      <t>アル</t>
    </rPh>
    <rPh sb="15" eb="18">
      <t>ホドウキョウ</t>
    </rPh>
    <rPh sb="19" eb="20">
      <t>ワタ</t>
    </rPh>
    <phoneticPr fontId="4"/>
  </si>
  <si>
    <t>K30</t>
  </si>
  <si>
    <t>道標[野田尻/山梨県道30号]</t>
    <rPh sb="0" eb="2">
      <t>ドウヒョウ</t>
    </rPh>
    <phoneticPr fontId="4"/>
  </si>
  <si>
    <t>┃</t>
    <phoneticPr fontId="4"/>
  </si>
  <si>
    <t>左側</t>
    <rPh sb="0" eb="2">
      <t>ヒダリガワ</t>
    </rPh>
    <phoneticPr fontId="4"/>
  </si>
  <si>
    <t>大野展望台</t>
    <rPh sb="0" eb="2">
      <t>オオノ</t>
    </rPh>
    <rPh sb="2" eb="5">
      <t>テンボウダイ</t>
    </rPh>
    <phoneticPr fontId="4"/>
  </si>
  <si>
    <t>K30</t>
    <phoneticPr fontId="4"/>
  </si>
  <si>
    <t>花桃が咲いているはず</t>
    <rPh sb="0" eb="2">
      <t>ハナモモ</t>
    </rPh>
    <rPh sb="3" eb="4">
      <t>サ</t>
    </rPh>
    <phoneticPr fontId="4"/>
  </si>
  <si>
    <t>右側</t>
    <rPh sb="0" eb="2">
      <t>ミギガワ</t>
    </rPh>
    <phoneticPr fontId="4"/>
  </si>
  <si>
    <t>写真チェック1 ｢空｣と彫られた宝勝寺の石碑</t>
    <phoneticPr fontId="4"/>
  </si>
  <si>
    <t>交差点手前下り急坂で路面悪し，国道横断注意</t>
    <phoneticPr fontId="4"/>
  </si>
  <si>
    <t>右折するとすぐ景勝甲斐の猿橋</t>
    <rPh sb="0" eb="2">
      <t>ウセツ</t>
    </rPh>
    <phoneticPr fontId="4"/>
  </si>
  <si>
    <t>駒橋</t>
    <phoneticPr fontId="4"/>
  </si>
  <si>
    <t>S</t>
    <phoneticPr fontId="4"/>
  </si>
  <si>
    <t>┳</t>
    <phoneticPr fontId="4"/>
  </si>
  <si>
    <t>左</t>
    <rPh sb="0" eb="1">
      <t>ヒダリ</t>
    </rPh>
    <phoneticPr fontId="4"/>
  </si>
  <si>
    <t>都留高校南</t>
    <phoneticPr fontId="4"/>
  </si>
  <si>
    <t>R139</t>
    <phoneticPr fontId="4"/>
  </si>
  <si>
    <t>富士みち</t>
    <rPh sb="0" eb="2">
      <t>フジ</t>
    </rPh>
    <phoneticPr fontId="4"/>
  </si>
  <si>
    <t>S</t>
    <phoneticPr fontId="4"/>
  </si>
  <si>
    <t>富士見バイパス北</t>
    <rPh sb="0" eb="3">
      <t>フジミ</t>
    </rPh>
    <rPh sb="7" eb="8">
      <t>キタ</t>
    </rPh>
    <phoneticPr fontId="4"/>
  </si>
  <si>
    <t>バイパスを直進する</t>
    <rPh sb="5" eb="7">
      <t>チョクシン</t>
    </rPh>
    <phoneticPr fontId="4"/>
  </si>
  <si>
    <t>左側</t>
    <rPh sb="0" eb="2">
      <t>ヒダリガワ</t>
    </rPh>
    <phoneticPr fontId="4"/>
  </si>
  <si>
    <t>PC1 セブンイレブン富士見バイパス中央店</t>
  </si>
  <si>
    <t>お茶屋町東</t>
    <phoneticPr fontId="4"/>
  </si>
  <si>
    <t>K717</t>
    <phoneticPr fontId="4"/>
  </si>
  <si>
    <t>右側歩道に渡る（押しボタンS）</t>
    <rPh sb="8" eb="9">
      <t>オ</t>
    </rPh>
    <phoneticPr fontId="4"/>
  </si>
  <si>
    <t>R137,K21</t>
    <phoneticPr fontId="4"/>
  </si>
  <si>
    <t>歩道で新倉河口湖TNに進む，TN先の信号で車道復帰</t>
    <rPh sb="16" eb="17">
      <t>サキ</t>
    </rPh>
    <rPh sb="18" eb="20">
      <t>シンゴウ</t>
    </rPh>
    <rPh sb="21" eb="23">
      <t>シャドウ</t>
    </rPh>
    <rPh sb="23" eb="25">
      <t>フッキ</t>
    </rPh>
    <phoneticPr fontId="4"/>
  </si>
  <si>
    <t>K21</t>
    <phoneticPr fontId="4"/>
  </si>
  <si>
    <t>河口湖畔</t>
    <rPh sb="0" eb="3">
      <t>カワグチコ</t>
    </rPh>
    <rPh sb="3" eb="4">
      <t>ハン</t>
    </rPh>
    <phoneticPr fontId="4"/>
  </si>
  <si>
    <t>右側西浜簡易郵便局</t>
    <phoneticPr fontId="4"/>
  </si>
  <si>
    <t>K21</t>
  </si>
  <si>
    <t>写真チェック2 ｢西湖｣の石碑</t>
    <phoneticPr fontId="4"/>
  </si>
  <si>
    <t>止</t>
  </si>
  <si>
    <t>K710</t>
  </si>
  <si>
    <t>Y</t>
    <phoneticPr fontId="4"/>
  </si>
  <si>
    <t>斜め左</t>
    <rPh sb="0" eb="1">
      <t>ナナ</t>
    </rPh>
    <rPh sb="2" eb="3">
      <t>ヒダリ</t>
    </rPh>
    <phoneticPr fontId="4"/>
  </si>
  <si>
    <t>湖畔を進む</t>
    <rPh sb="0" eb="2">
      <t>コハン</t>
    </rPh>
    <rPh sb="3" eb="4">
      <t>スス</t>
    </rPh>
    <phoneticPr fontId="4"/>
  </si>
  <si>
    <t>R137</t>
  </si>
  <si>
    <t>鐘山北</t>
    <phoneticPr fontId="4"/>
  </si>
  <si>
    <t>鐘山通り</t>
  </si>
  <si>
    <t>PC2 ローソン富士吉田大明見三丁目店</t>
    <phoneticPr fontId="4"/>
  </si>
  <si>
    <t>高架をくぐる</t>
  </si>
  <si>
    <t>K718</t>
  </si>
  <si>
    <t>X</t>
  </si>
  <si>
    <t>R139(富士みち)横断</t>
    <rPh sb="5" eb="7">
      <t>フジ</t>
    </rPh>
    <rPh sb="10" eb="12">
      <t>オウダン</t>
    </rPh>
    <phoneticPr fontId="4"/>
  </si>
  <si>
    <t>右折してすぐ踏切渡る。禾生駅左側にあり</t>
    <rPh sb="14" eb="16">
      <t>ヒダリガワ</t>
    </rPh>
    <phoneticPr fontId="4"/>
  </si>
  <si>
    <t>PC3 セブンイレブン都留井倉店</t>
    <phoneticPr fontId="4"/>
  </si>
  <si>
    <t>┃</t>
  </si>
  <si>
    <t>新雛鶴TN入口</t>
  </si>
  <si>
    <t>K517</t>
  </si>
  <si>
    <t>道標[厚木/相模原市街]</t>
    <rPh sb="0" eb="2">
      <t>ドウヒョウ</t>
    </rPh>
    <phoneticPr fontId="4"/>
  </si>
  <si>
    <t>道標[厚木青根]</t>
    <rPh sb="0" eb="2">
      <t>ドウヒョウ</t>
    </rPh>
    <phoneticPr fontId="4"/>
  </si>
  <si>
    <t>道標[相模原市街/相模湖]</t>
    <rPh sb="0" eb="2">
      <t>ドウヒョウ</t>
    </rPh>
    <phoneticPr fontId="4"/>
  </si>
  <si>
    <t>正面プレジャーフォレスト</t>
    <phoneticPr fontId="4"/>
  </si>
  <si>
    <t>石老山入口</t>
    <phoneticPr fontId="4"/>
  </si>
  <si>
    <t>R413</t>
  </si>
  <si>
    <t>道志みち合流</t>
    <rPh sb="4" eb="6">
      <t>ゴウリュウ</t>
    </rPh>
    <phoneticPr fontId="4"/>
  </si>
  <si>
    <t>青山</t>
    <phoneticPr fontId="4"/>
  </si>
  <si>
    <t>道標[厚木/半原]</t>
    <rPh sb="0" eb="3">
      <t>ドウヒョウ「</t>
    </rPh>
    <phoneticPr fontId="4"/>
  </si>
  <si>
    <t>串川橋</t>
    <phoneticPr fontId="4"/>
  </si>
  <si>
    <t>K510</t>
  </si>
  <si>
    <t>山王神社前</t>
    <phoneticPr fontId="4"/>
  </si>
  <si>
    <t>道標[相模原市街/上溝]</t>
    <rPh sb="0" eb="3">
      <t>ドウヒョウ「</t>
    </rPh>
    <phoneticPr fontId="4"/>
  </si>
  <si>
    <t>┫</t>
    <phoneticPr fontId="4"/>
  </si>
  <si>
    <t>X</t>
    <phoneticPr fontId="4"/>
  </si>
  <si>
    <t>斜め右</t>
    <rPh sb="0" eb="1">
      <t>ナナ</t>
    </rPh>
    <rPh sb="2" eb="3">
      <t>ミギ</t>
    </rPh>
    <phoneticPr fontId="4"/>
  </si>
  <si>
    <t>北の丘センター前</t>
    <phoneticPr fontId="4"/>
  </si>
  <si>
    <t>S手前横断歩道から23段階右折</t>
    <rPh sb="1" eb="3">
      <t>テマエ</t>
    </rPh>
    <rPh sb="3" eb="5">
      <t>オウダン</t>
    </rPh>
    <rPh sb="5" eb="7">
      <t>ホドウ</t>
    </rPh>
    <rPh sb="11" eb="13">
      <t>ダンカイ</t>
    </rPh>
    <rPh sb="13" eb="15">
      <t>ウセツ</t>
    </rPh>
    <phoneticPr fontId="4"/>
  </si>
  <si>
    <t>上中ノ原</t>
    <phoneticPr fontId="4"/>
  </si>
  <si>
    <t>あじさい通り</t>
  </si>
  <si>
    <t>弥栄高校入口</t>
    <phoneticPr fontId="4"/>
  </si>
  <si>
    <t>K57</t>
  </si>
  <si>
    <t>根岸西</t>
    <phoneticPr fontId="4"/>
  </si>
  <si>
    <t>T47</t>
  </si>
  <si>
    <t>Goal 今野製作所駐車場</t>
  </si>
  <si>
    <t>注意　写真チェックでは，対象物とブルべカード氏名側入れて撮影すること</t>
    <rPh sb="0" eb="2">
      <t>チュウイ</t>
    </rPh>
    <rPh sb="3" eb="5">
      <t>シャシン</t>
    </rPh>
    <rPh sb="12" eb="15">
      <t>タイショウブツ</t>
    </rPh>
    <rPh sb="22" eb="24">
      <t>シメイ</t>
    </rPh>
    <rPh sb="24" eb="25">
      <t>ガワ</t>
    </rPh>
    <phoneticPr fontId="4"/>
  </si>
  <si>
    <t>参考(07:26～9:27)</t>
    <rPh sb="0" eb="2">
      <t>サンコウ</t>
    </rPh>
    <phoneticPr fontId="4"/>
  </si>
  <si>
    <t>08:25～11:28</t>
    <phoneticPr fontId="4"/>
  </si>
  <si>
    <t>参考(08:58～12:44)</t>
    <rPh sb="0" eb="2">
      <t>サンコウ</t>
    </rPh>
    <phoneticPr fontId="4"/>
  </si>
  <si>
    <t>09:35～14:08</t>
    <phoneticPr fontId="4"/>
  </si>
  <si>
    <t>10:05～15:16</t>
    <phoneticPr fontId="4"/>
  </si>
  <si>
    <t>下根岸Sから徒歩で横断|11:53～19:30</t>
    <phoneticPr fontId="4"/>
  </si>
  <si>
    <t>宮原</t>
    <rPh sb="0" eb="2">
      <t>ミヤハラ</t>
    </rPh>
    <phoneticPr fontId="4"/>
  </si>
  <si>
    <t>小倉橋を渡る</t>
    <phoneticPr fontId="4"/>
  </si>
  <si>
    <r>
      <t>道標[篠原/​神奈川県道517号]</t>
    </r>
    <r>
      <rPr>
        <sz val="10"/>
        <color rgb="FFFF0000"/>
        <rFont val="メイリオ"/>
        <family val="3"/>
        <charset val="128"/>
      </rPr>
      <t>2019.11通行止め</t>
    </r>
    <rPh sb="0" eb="2">
      <t>ドウヒョウ</t>
    </rPh>
    <rPh sb="24" eb="27">
      <t>ツウコウド</t>
    </rPh>
    <phoneticPr fontId="4"/>
  </si>
  <si>
    <r>
      <t>道志川渡ってすぐ,</t>
    </r>
    <r>
      <rPr>
        <sz val="10"/>
        <color rgb="FFFF0000"/>
        <rFont val="メイリオ"/>
        <family val="3"/>
        <charset val="128"/>
      </rPr>
      <t>2019.11通行止め</t>
    </r>
    <rPh sb="16" eb="18">
      <t>ツウコウ</t>
    </rPh>
    <rPh sb="18" eb="19">
      <t>ド</t>
    </rPh>
    <phoneticPr fontId="4"/>
  </si>
  <si>
    <t>2019.11時点で，台風19号のよる通行止めが4か所ある。復旧しなければルート変更をする。</t>
    <rPh sb="7" eb="9">
      <t>ジテン</t>
    </rPh>
    <rPh sb="11" eb="13">
      <t>タイフウ</t>
    </rPh>
    <rPh sb="15" eb="16">
      <t>ゴウ</t>
    </rPh>
    <rPh sb="19" eb="21">
      <t>ツウコウ</t>
    </rPh>
    <rPh sb="21" eb="22">
      <t>ド</t>
    </rPh>
    <rPh sb="26" eb="27">
      <t>ショ</t>
    </rPh>
    <rPh sb="30" eb="32">
      <t>フッキュウ</t>
    </rPh>
    <rPh sb="40" eb="42">
      <t>ヘンコウ</t>
    </rPh>
    <phoneticPr fontId="4"/>
  </si>
  <si>
    <r>
      <t>2019.11</t>
    </r>
    <r>
      <rPr>
        <strike/>
        <sz val="10"/>
        <color rgb="FFFF0000"/>
        <rFont val="メイリオ"/>
        <family val="3"/>
        <charset val="128"/>
      </rPr>
      <t>通行止め</t>
    </r>
    <r>
      <rPr>
        <sz val="10"/>
        <color rgb="FFFF0000"/>
        <rFont val="メイリオ"/>
        <family val="3"/>
        <charset val="128"/>
      </rPr>
      <t>解除</t>
    </r>
    <rPh sb="7" eb="9">
      <t>ツウコウ</t>
    </rPh>
    <rPh sb="9" eb="10">
      <t>ド</t>
    </rPh>
    <rPh sb="11" eb="13">
      <t>カイジョ</t>
    </rPh>
    <phoneticPr fontId="4"/>
  </si>
  <si>
    <r>
      <t>2019.11</t>
    </r>
    <r>
      <rPr>
        <strike/>
        <sz val="10"/>
        <color rgb="FFFF0000"/>
        <rFont val="メイリオ"/>
        <family val="3"/>
        <charset val="128"/>
      </rPr>
      <t>通行止め</t>
    </r>
    <r>
      <rPr>
        <sz val="10"/>
        <color rgb="FFFF0000"/>
        <rFont val="メイリオ"/>
        <family val="3"/>
        <charset val="128"/>
      </rPr>
      <t>解除（片側交互通行）</t>
    </r>
    <rPh sb="7" eb="9">
      <t>ツウコウ</t>
    </rPh>
    <rPh sb="9" eb="10">
      <t>ド</t>
    </rPh>
    <rPh sb="11" eb="13">
      <t>カイジョ</t>
    </rPh>
    <rPh sb="14" eb="16">
      <t>カタガワ</t>
    </rPh>
    <rPh sb="16" eb="18">
      <t>コウゴ</t>
    </rPh>
    <rPh sb="18" eb="20">
      <t>ツウコウ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</si>
</sst>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_ "/>
  </numFmts>
  <fonts count="11">
    <font>
      <sz val="10"/>
      <color theme="1"/>
      <name val="メイリオ"/>
      <family val="2"/>
      <charset val="128"/>
    </font>
    <font>
      <sz val="10"/>
      <color theme="1"/>
      <name val="メイリオ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メイリオ"/>
      <family val="3"/>
      <charset val="128"/>
    </font>
    <font>
      <sz val="6"/>
      <name val="メイリオ"/>
      <family val="2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Arial Unicode MS"/>
      <family val="3"/>
      <charset val="128"/>
    </font>
    <font>
      <sz val="10"/>
      <color rgb="FFFF0000"/>
      <name val="メイリオ"/>
      <family val="3"/>
      <charset val="128"/>
    </font>
    <font>
      <strike/>
      <sz val="10"/>
      <color rgb="FFFF000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7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0" xfId="1" applyFont="1" applyFill="1" applyAlignment="1">
      <alignment vertical="center" wrapText="1"/>
    </xf>
    <xf numFmtId="176" fontId="3" fillId="0" borderId="0" xfId="1" applyNumberFormat="1" applyFont="1" applyFill="1" applyAlignment="1">
      <alignment vertical="center" wrapText="1"/>
    </xf>
    <xf numFmtId="0" fontId="3" fillId="0" borderId="2" xfId="1" applyNumberFormat="1" applyFont="1" applyFill="1" applyBorder="1" applyAlignment="1">
      <alignment horizontal="center" vertical="center" wrapText="1"/>
    </xf>
    <xf numFmtId="176" fontId="3" fillId="0" borderId="2" xfId="1" applyNumberFormat="1" applyFont="1" applyBorder="1" applyAlignment="1">
      <alignment horizontal="center" vertical="center"/>
    </xf>
    <xf numFmtId="0" fontId="3" fillId="0" borderId="0" xfId="1" applyFont="1" applyFill="1" applyAlignment="1">
      <alignment horizontal="center" vertical="center" wrapText="1"/>
    </xf>
    <xf numFmtId="0" fontId="3" fillId="2" borderId="2" xfId="1" applyFont="1" applyFill="1" applyBorder="1" applyAlignment="1">
      <alignment vertical="center" wrapText="1"/>
    </xf>
    <xf numFmtId="177" fontId="3" fillId="2" borderId="2" xfId="1" applyNumberFormat="1" applyFont="1" applyFill="1" applyBorder="1" applyAlignment="1">
      <alignment vertical="center" wrapText="1"/>
    </xf>
    <xf numFmtId="177" fontId="3" fillId="2" borderId="2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176" fontId="3" fillId="2" borderId="2" xfId="1" applyNumberFormat="1" applyFont="1" applyFill="1" applyBorder="1" applyAlignment="1">
      <alignment vertical="center" wrapText="1"/>
    </xf>
    <xf numFmtId="0" fontId="3" fillId="0" borderId="2" xfId="1" applyFont="1" applyFill="1" applyBorder="1" applyAlignment="1">
      <alignment vertical="center" wrapText="1"/>
    </xf>
    <xf numFmtId="177" fontId="3" fillId="0" borderId="2" xfId="1" applyNumberFormat="1" applyFont="1" applyFill="1" applyBorder="1" applyAlignment="1">
      <alignment vertical="center" wrapText="1"/>
    </xf>
    <xf numFmtId="177" fontId="3" fillId="0" borderId="2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176" fontId="3" fillId="0" borderId="2" xfId="1" applyNumberFormat="1" applyFont="1" applyFill="1" applyBorder="1" applyAlignment="1">
      <alignment vertical="center" wrapText="1"/>
    </xf>
    <xf numFmtId="0" fontId="3" fillId="0" borderId="2" xfId="2" applyFont="1" applyFill="1" applyBorder="1" applyAlignment="1">
      <alignment vertical="top" wrapText="1"/>
    </xf>
    <xf numFmtId="0" fontId="3" fillId="0" borderId="2" xfId="3" applyFont="1" applyFill="1" applyBorder="1" applyAlignment="1">
      <alignment vertical="top" wrapText="1"/>
    </xf>
    <xf numFmtId="177" fontId="3" fillId="0" borderId="0" xfId="1" applyNumberFormat="1" applyFont="1" applyFill="1" applyAlignment="1">
      <alignment vertical="center" wrapText="1"/>
    </xf>
    <xf numFmtId="0" fontId="8" fillId="0" borderId="0" xfId="0" applyFont="1">
      <alignment vertical="center"/>
    </xf>
    <xf numFmtId="0" fontId="9" fillId="0" borderId="2" xfId="1" applyFont="1" applyFill="1" applyBorder="1" applyAlignment="1">
      <alignment vertical="center" wrapText="1"/>
    </xf>
    <xf numFmtId="0" fontId="3" fillId="0" borderId="0" xfId="1" applyFont="1" applyFill="1" applyAlignment="1">
      <alignment vertical="center" wrapText="1"/>
    </xf>
    <xf numFmtId="0" fontId="3" fillId="0" borderId="0" xfId="1" applyFont="1" applyFill="1" applyAlignment="1">
      <alignment horizontal="right"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</cellXfs>
  <cellStyles count="6">
    <cellStyle name="標準" xfId="0" builtinId="0"/>
    <cellStyle name="標準 2" xfId="1"/>
    <cellStyle name="標準 2 2" xfId="3"/>
    <cellStyle name="標準 3" xfId="4"/>
    <cellStyle name="標準 4" xfId="5"/>
    <cellStyle name="標準_2006-fuji-q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tabSelected="1" zoomScaleNormal="100" workbookViewId="0">
      <pane ySplit="3" topLeftCell="A6" activePane="bottomLeft" state="frozen"/>
      <selection pane="bottomLeft" activeCell="M20" sqref="M20"/>
    </sheetView>
  </sheetViews>
  <sheetFormatPr defaultColWidth="12.875" defaultRowHeight="16.5"/>
  <cols>
    <col min="1" max="1" width="4.625" style="1" bestFit="1" customWidth="1"/>
    <col min="2" max="2" width="7" style="18" bestFit="1" customWidth="1"/>
    <col min="3" max="3" width="6" style="18" bestFit="1" customWidth="1"/>
    <col min="4" max="4" width="8" style="1" bestFit="1" customWidth="1"/>
    <col min="5" max="6" width="7" style="1" bestFit="1" customWidth="1"/>
    <col min="7" max="7" width="38.25" style="1" bestFit="1" customWidth="1"/>
    <col min="8" max="8" width="12.125" style="5" bestFit="1" customWidth="1"/>
    <col min="9" max="9" width="40.75" style="1" customWidth="1"/>
    <col min="10" max="10" width="8.25" style="2" bestFit="1" customWidth="1"/>
    <col min="11" max="16384" width="12.875" style="1"/>
  </cols>
  <sheetData>
    <row r="1" spans="1:10" ht="16.5" customHeight="1">
      <c r="A1" s="21" t="s">
        <v>0</v>
      </c>
      <c r="B1" s="21"/>
      <c r="C1" s="21"/>
      <c r="D1" s="21"/>
      <c r="E1" s="21"/>
      <c r="F1" s="21"/>
      <c r="G1" s="21"/>
      <c r="H1" s="1"/>
      <c r="I1" s="22" t="s">
        <v>1</v>
      </c>
      <c r="J1" s="22"/>
    </row>
    <row r="2" spans="1:10" ht="16.5" customHeight="1">
      <c r="A2" s="23" t="s">
        <v>2</v>
      </c>
      <c r="B2" s="23"/>
      <c r="C2" s="23"/>
      <c r="D2" s="23"/>
      <c r="E2" s="23"/>
      <c r="F2" s="23"/>
      <c r="G2" s="23"/>
      <c r="H2" s="23"/>
      <c r="I2" s="23"/>
    </row>
    <row r="3" spans="1:10" s="5" customFormat="1" ht="33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6">
        <v>1</v>
      </c>
      <c r="B4" s="7">
        <v>0</v>
      </c>
      <c r="C4" s="7">
        <v>0</v>
      </c>
      <c r="D4" s="8"/>
      <c r="E4" s="9"/>
      <c r="F4" s="9" t="s">
        <v>13</v>
      </c>
      <c r="G4" s="6" t="s">
        <v>14</v>
      </c>
      <c r="H4" s="6"/>
      <c r="I4" s="6" t="s">
        <v>15</v>
      </c>
      <c r="J4" s="10">
        <v>99.4</v>
      </c>
    </row>
    <row r="5" spans="1:10">
      <c r="A5" s="11">
        <v>2</v>
      </c>
      <c r="B5" s="12">
        <v>2.91</v>
      </c>
      <c r="C5" s="12">
        <f t="shared" ref="C5:C64" si="0">B5-B4</f>
        <v>2.91</v>
      </c>
      <c r="D5" s="13" t="s">
        <v>16</v>
      </c>
      <c r="E5" s="14" t="s">
        <v>17</v>
      </c>
      <c r="F5" s="14" t="s">
        <v>18</v>
      </c>
      <c r="G5" s="11" t="s">
        <v>19</v>
      </c>
      <c r="H5" s="11"/>
      <c r="I5" s="11"/>
      <c r="J5" s="15">
        <v>119.3</v>
      </c>
    </row>
    <row r="6" spans="1:10">
      <c r="A6" s="11">
        <v>3</v>
      </c>
      <c r="B6" s="12">
        <v>7.89</v>
      </c>
      <c r="C6" s="12">
        <f t="shared" si="0"/>
        <v>4.9799999999999995</v>
      </c>
      <c r="D6" s="13" t="s">
        <v>16</v>
      </c>
      <c r="E6" s="14" t="s">
        <v>17</v>
      </c>
      <c r="F6" s="14" t="s">
        <v>20</v>
      </c>
      <c r="G6" s="11" t="s">
        <v>21</v>
      </c>
      <c r="H6" s="11"/>
      <c r="I6" s="11"/>
      <c r="J6" s="15">
        <v>138</v>
      </c>
    </row>
    <row r="7" spans="1:10">
      <c r="A7" s="11">
        <v>4</v>
      </c>
      <c r="B7" s="12">
        <v>8.64</v>
      </c>
      <c r="C7" s="12">
        <f t="shared" si="0"/>
        <v>0.75000000000000089</v>
      </c>
      <c r="D7" s="13" t="s">
        <v>16</v>
      </c>
      <c r="E7" s="14" t="s">
        <v>22</v>
      </c>
      <c r="F7" s="14" t="s">
        <v>13</v>
      </c>
      <c r="G7" s="11" t="s">
        <v>23</v>
      </c>
      <c r="H7" s="11"/>
      <c r="I7" s="11"/>
      <c r="J7" s="15">
        <v>146</v>
      </c>
    </row>
    <row r="8" spans="1:10">
      <c r="A8" s="11">
        <v>5</v>
      </c>
      <c r="B8" s="12">
        <v>9.1</v>
      </c>
      <c r="C8" s="12">
        <f t="shared" si="0"/>
        <v>0.45999999999999908</v>
      </c>
      <c r="D8" s="13" t="s">
        <v>16</v>
      </c>
      <c r="E8" s="14" t="s">
        <v>22</v>
      </c>
      <c r="F8" s="14" t="s">
        <v>18</v>
      </c>
      <c r="G8" s="11" t="s">
        <v>24</v>
      </c>
      <c r="H8" s="11" t="s">
        <v>25</v>
      </c>
      <c r="I8" s="11"/>
      <c r="J8" s="15">
        <v>130.6</v>
      </c>
    </row>
    <row r="9" spans="1:10">
      <c r="A9" s="11">
        <v>6</v>
      </c>
      <c r="B9" s="12">
        <v>11.48</v>
      </c>
      <c r="C9" s="12">
        <f t="shared" si="0"/>
        <v>2.3800000000000008</v>
      </c>
      <c r="D9" s="13" t="s">
        <v>16</v>
      </c>
      <c r="E9" s="14" t="s">
        <v>17</v>
      </c>
      <c r="F9" s="14" t="s">
        <v>20</v>
      </c>
      <c r="G9" s="11" t="s">
        <v>26</v>
      </c>
      <c r="H9" s="11"/>
      <c r="I9" s="16" t="s">
        <v>27</v>
      </c>
      <c r="J9" s="15">
        <v>145.5</v>
      </c>
    </row>
    <row r="10" spans="1:10">
      <c r="A10" s="11">
        <v>7</v>
      </c>
      <c r="B10" s="12">
        <v>20.94</v>
      </c>
      <c r="C10" s="12">
        <f t="shared" si="0"/>
        <v>9.4600000000000009</v>
      </c>
      <c r="D10" s="13" t="s">
        <v>16</v>
      </c>
      <c r="E10" s="14" t="s">
        <v>28</v>
      </c>
      <c r="F10" s="14" t="s">
        <v>18</v>
      </c>
      <c r="G10" s="11" t="s">
        <v>29</v>
      </c>
      <c r="H10" s="11" t="s">
        <v>30</v>
      </c>
      <c r="I10" s="11" t="s">
        <v>31</v>
      </c>
      <c r="J10" s="15">
        <v>177.8</v>
      </c>
    </row>
    <row r="11" spans="1:10">
      <c r="A11" s="11">
        <v>8</v>
      </c>
      <c r="B11" s="12">
        <v>22.22</v>
      </c>
      <c r="C11" s="12">
        <f t="shared" si="0"/>
        <v>1.2799999999999976</v>
      </c>
      <c r="D11" s="13"/>
      <c r="E11" s="14" t="s">
        <v>32</v>
      </c>
      <c r="F11" s="14" t="s">
        <v>13</v>
      </c>
      <c r="G11" s="11" t="s">
        <v>33</v>
      </c>
      <c r="H11" s="11"/>
      <c r="I11" s="20" t="s">
        <v>132</v>
      </c>
      <c r="J11" s="15">
        <v>190.2</v>
      </c>
    </row>
    <row r="12" spans="1:10">
      <c r="A12" s="11">
        <v>9</v>
      </c>
      <c r="B12" s="12">
        <v>24.82</v>
      </c>
      <c r="C12" s="12">
        <f t="shared" si="0"/>
        <v>2.6000000000000014</v>
      </c>
      <c r="D12" s="13"/>
      <c r="E12" s="14" t="s">
        <v>22</v>
      </c>
      <c r="F12" s="14" t="s">
        <v>18</v>
      </c>
      <c r="G12" s="11" t="s">
        <v>34</v>
      </c>
      <c r="H12" s="11" t="s">
        <v>35</v>
      </c>
      <c r="I12" s="17" t="s">
        <v>36</v>
      </c>
      <c r="J12" s="15">
        <v>183.2</v>
      </c>
    </row>
    <row r="13" spans="1:10">
      <c r="A13" s="11">
        <v>10</v>
      </c>
      <c r="B13" s="12">
        <v>26.1</v>
      </c>
      <c r="C13" s="12">
        <f t="shared" si="0"/>
        <v>1.2800000000000011</v>
      </c>
      <c r="D13" s="13" t="s">
        <v>16</v>
      </c>
      <c r="E13" s="14" t="s">
        <v>17</v>
      </c>
      <c r="F13" s="14" t="s">
        <v>13</v>
      </c>
      <c r="G13" s="11" t="s">
        <v>37</v>
      </c>
      <c r="H13" s="11" t="s">
        <v>38</v>
      </c>
      <c r="I13" s="11"/>
      <c r="J13" s="15">
        <v>202.3</v>
      </c>
    </row>
    <row r="14" spans="1:10">
      <c r="A14" s="11">
        <v>11</v>
      </c>
      <c r="B14" s="12">
        <v>29.19</v>
      </c>
      <c r="C14" s="12">
        <f t="shared" si="0"/>
        <v>3.09</v>
      </c>
      <c r="D14" s="13" t="s">
        <v>16</v>
      </c>
      <c r="E14" s="14" t="s">
        <v>32</v>
      </c>
      <c r="F14" s="14" t="s">
        <v>13</v>
      </c>
      <c r="G14" s="11" t="s">
        <v>39</v>
      </c>
      <c r="H14" s="11" t="s">
        <v>40</v>
      </c>
      <c r="I14" s="20" t="s">
        <v>133</v>
      </c>
      <c r="J14" s="15">
        <v>180.3</v>
      </c>
    </row>
    <row r="15" spans="1:10">
      <c r="A15" s="11">
        <v>12</v>
      </c>
      <c r="B15" s="12">
        <v>29.52</v>
      </c>
      <c r="C15" s="12">
        <f t="shared" si="0"/>
        <v>0.32999999999999829</v>
      </c>
      <c r="D15" s="13"/>
      <c r="E15" s="14" t="s">
        <v>22</v>
      </c>
      <c r="F15" s="14" t="s">
        <v>18</v>
      </c>
      <c r="G15" s="11" t="s">
        <v>41</v>
      </c>
      <c r="H15" s="11"/>
      <c r="I15" s="11"/>
      <c r="J15" s="15">
        <v>198.3</v>
      </c>
    </row>
    <row r="16" spans="1:10">
      <c r="A16" s="11">
        <v>13</v>
      </c>
      <c r="B16" s="12">
        <v>31.28</v>
      </c>
      <c r="C16" s="12">
        <f t="shared" si="0"/>
        <v>1.7600000000000016</v>
      </c>
      <c r="D16" s="13"/>
      <c r="E16" s="14" t="s">
        <v>22</v>
      </c>
      <c r="F16" s="14" t="s">
        <v>18</v>
      </c>
      <c r="G16" s="11"/>
      <c r="H16" s="11" t="s">
        <v>40</v>
      </c>
      <c r="I16" s="11"/>
      <c r="J16" s="15">
        <v>211.8</v>
      </c>
    </row>
    <row r="17" spans="1:13">
      <c r="A17" s="11">
        <v>14</v>
      </c>
      <c r="B17" s="12">
        <v>31.6</v>
      </c>
      <c r="C17" s="12">
        <f t="shared" si="0"/>
        <v>0.32000000000000028</v>
      </c>
      <c r="D17" s="13"/>
      <c r="E17" s="14" t="s">
        <v>32</v>
      </c>
      <c r="F17" s="14" t="s">
        <v>13</v>
      </c>
      <c r="G17" s="11"/>
      <c r="H17" s="11" t="s">
        <v>40</v>
      </c>
      <c r="I17" s="11"/>
      <c r="J17" s="15">
        <v>194</v>
      </c>
    </row>
    <row r="18" spans="1:13">
      <c r="A18" s="11">
        <v>15</v>
      </c>
      <c r="B18" s="12">
        <v>37.26</v>
      </c>
      <c r="C18" s="12">
        <f t="shared" si="0"/>
        <v>5.6599999999999966</v>
      </c>
      <c r="D18" s="13" t="s">
        <v>16</v>
      </c>
      <c r="E18" s="14" t="s">
        <v>22</v>
      </c>
      <c r="F18" s="14" t="s">
        <v>13</v>
      </c>
      <c r="G18" s="11" t="s">
        <v>42</v>
      </c>
      <c r="H18" s="11" t="s">
        <v>38</v>
      </c>
      <c r="I18" s="11"/>
      <c r="J18" s="15">
        <v>257.89999999999998</v>
      </c>
      <c r="L18" s="19"/>
      <c r="M18" s="5"/>
    </row>
    <row r="19" spans="1:13">
      <c r="A19" s="11">
        <v>16</v>
      </c>
      <c r="B19" s="12">
        <v>38.65</v>
      </c>
      <c r="C19" s="12">
        <f t="shared" si="0"/>
        <v>1.3900000000000006</v>
      </c>
      <c r="D19" s="13" t="s">
        <v>16</v>
      </c>
      <c r="E19" s="14" t="s">
        <v>28</v>
      </c>
      <c r="F19" s="14" t="s">
        <v>18</v>
      </c>
      <c r="G19" s="11" t="s">
        <v>43</v>
      </c>
      <c r="H19" s="11" t="s">
        <v>44</v>
      </c>
      <c r="I19" s="11" t="s">
        <v>45</v>
      </c>
      <c r="J19" s="15">
        <v>242.1</v>
      </c>
      <c r="L19"/>
      <c r="M19" s="5"/>
    </row>
    <row r="20" spans="1:13">
      <c r="A20" s="11">
        <v>17</v>
      </c>
      <c r="B20" s="12">
        <v>47.78</v>
      </c>
      <c r="C20" s="12">
        <f t="shared" si="0"/>
        <v>9.1300000000000026</v>
      </c>
      <c r="D20" s="13"/>
      <c r="E20" s="14" t="s">
        <v>46</v>
      </c>
      <c r="F20" s="14" t="s">
        <v>47</v>
      </c>
      <c r="G20" s="11" t="s">
        <v>48</v>
      </c>
      <c r="H20" s="11" t="s">
        <v>49</v>
      </c>
      <c r="I20" s="11" t="s">
        <v>50</v>
      </c>
      <c r="J20" s="15">
        <v>469.7</v>
      </c>
      <c r="L20" s="19"/>
      <c r="M20" s="5"/>
    </row>
    <row r="21" spans="1:13">
      <c r="A21" s="6">
        <v>18</v>
      </c>
      <c r="B21" s="7">
        <v>49</v>
      </c>
      <c r="C21" s="7">
        <f t="shared" si="0"/>
        <v>1.2199999999999989</v>
      </c>
      <c r="D21" s="8"/>
      <c r="E21" s="9"/>
      <c r="F21" s="9" t="s">
        <v>51</v>
      </c>
      <c r="G21" s="6" t="s">
        <v>52</v>
      </c>
      <c r="H21" s="6" t="s">
        <v>49</v>
      </c>
      <c r="I21" s="6" t="s">
        <v>121</v>
      </c>
      <c r="J21" s="10">
        <v>512.9</v>
      </c>
      <c r="L21"/>
      <c r="M21" s="5"/>
    </row>
    <row r="22" spans="1:13">
      <c r="A22" s="11">
        <v>19</v>
      </c>
      <c r="B22" s="12">
        <v>53.42</v>
      </c>
      <c r="C22" s="12">
        <f t="shared" si="0"/>
        <v>4.4200000000000017</v>
      </c>
      <c r="D22" s="13"/>
      <c r="E22" s="14" t="s">
        <v>22</v>
      </c>
      <c r="F22" s="14" t="s">
        <v>18</v>
      </c>
      <c r="G22" s="11"/>
      <c r="H22" s="11" t="s">
        <v>38</v>
      </c>
      <c r="I22" s="11" t="s">
        <v>53</v>
      </c>
      <c r="J22" s="15">
        <v>324.3</v>
      </c>
      <c r="L22" s="19"/>
      <c r="M22" s="5"/>
    </row>
    <row r="23" spans="1:13">
      <c r="A23" s="11">
        <v>20</v>
      </c>
      <c r="B23" s="12">
        <v>57.02</v>
      </c>
      <c r="C23" s="12">
        <f t="shared" si="0"/>
        <v>3.6000000000000014</v>
      </c>
      <c r="D23" s="13" t="s">
        <v>16</v>
      </c>
      <c r="E23" s="14" t="s">
        <v>17</v>
      </c>
      <c r="F23" s="14" t="s">
        <v>20</v>
      </c>
      <c r="G23" s="11"/>
      <c r="H23" s="11"/>
      <c r="I23" s="11" t="s">
        <v>54</v>
      </c>
      <c r="J23" s="15">
        <v>316.10000000000002</v>
      </c>
      <c r="L23"/>
      <c r="M23" s="5"/>
    </row>
    <row r="24" spans="1:13">
      <c r="A24" s="11">
        <v>21</v>
      </c>
      <c r="B24" s="12">
        <v>59.66</v>
      </c>
      <c r="C24" s="12">
        <f t="shared" si="0"/>
        <v>2.6399999999999935</v>
      </c>
      <c r="D24" s="13" t="s">
        <v>16</v>
      </c>
      <c r="E24" s="14" t="s">
        <v>28</v>
      </c>
      <c r="F24" s="14" t="s">
        <v>20</v>
      </c>
      <c r="G24" s="11" t="s">
        <v>55</v>
      </c>
      <c r="H24" s="11" t="s">
        <v>38</v>
      </c>
      <c r="I24" s="11"/>
      <c r="J24" s="15">
        <v>362.1</v>
      </c>
      <c r="L24" s="19"/>
      <c r="M24" s="5"/>
    </row>
    <row r="25" spans="1:13">
      <c r="A25" s="11">
        <v>22</v>
      </c>
      <c r="B25" s="12">
        <v>61.18</v>
      </c>
      <c r="C25" s="12">
        <f t="shared" si="0"/>
        <v>1.5200000000000031</v>
      </c>
      <c r="D25" s="13" t="s">
        <v>56</v>
      </c>
      <c r="E25" s="14" t="s">
        <v>57</v>
      </c>
      <c r="F25" s="14" t="s">
        <v>58</v>
      </c>
      <c r="G25" s="11" t="s">
        <v>59</v>
      </c>
      <c r="H25" s="11" t="s">
        <v>60</v>
      </c>
      <c r="I25" s="11" t="s">
        <v>61</v>
      </c>
      <c r="J25" s="15">
        <v>358.5</v>
      </c>
      <c r="L25"/>
      <c r="M25" s="5"/>
    </row>
    <row r="26" spans="1:13">
      <c r="A26" s="11">
        <v>23</v>
      </c>
      <c r="B26" s="12">
        <v>79.569999999999993</v>
      </c>
      <c r="C26" s="12">
        <f t="shared" si="0"/>
        <v>18.389999999999993</v>
      </c>
      <c r="D26" s="13" t="s">
        <v>62</v>
      </c>
      <c r="E26" s="14" t="s">
        <v>17</v>
      </c>
      <c r="F26" s="14" t="s">
        <v>20</v>
      </c>
      <c r="G26" s="11" t="s">
        <v>63</v>
      </c>
      <c r="H26" s="11" t="s">
        <v>60</v>
      </c>
      <c r="I26" s="11" t="s">
        <v>64</v>
      </c>
      <c r="J26" s="15">
        <v>733.4</v>
      </c>
      <c r="L26" s="19"/>
      <c r="M26" s="5"/>
    </row>
    <row r="27" spans="1:13">
      <c r="A27" s="6">
        <v>24</v>
      </c>
      <c r="B27" s="7">
        <v>81.680000000000007</v>
      </c>
      <c r="C27" s="7">
        <f t="shared" si="0"/>
        <v>2.1100000000000136</v>
      </c>
      <c r="D27" s="8"/>
      <c r="E27" s="9"/>
      <c r="F27" s="9" t="s">
        <v>65</v>
      </c>
      <c r="G27" s="6" t="s">
        <v>66</v>
      </c>
      <c r="H27" s="6"/>
      <c r="I27" s="6" t="s">
        <v>122</v>
      </c>
      <c r="J27" s="10">
        <v>774</v>
      </c>
      <c r="L27"/>
      <c r="M27" s="5"/>
    </row>
    <row r="28" spans="1:13">
      <c r="A28" s="11">
        <v>25</v>
      </c>
      <c r="B28" s="12">
        <v>82.17</v>
      </c>
      <c r="C28" s="12">
        <f t="shared" si="0"/>
        <v>0.48999999999999488</v>
      </c>
      <c r="D28" s="13"/>
      <c r="E28" s="14" t="s">
        <v>17</v>
      </c>
      <c r="F28" s="14" t="s">
        <v>18</v>
      </c>
      <c r="G28" s="11" t="s">
        <v>67</v>
      </c>
      <c r="H28" s="11" t="s">
        <v>68</v>
      </c>
      <c r="I28" s="11"/>
      <c r="J28" s="15">
        <v>786.6</v>
      </c>
      <c r="L28" s="19"/>
      <c r="M28" s="5"/>
    </row>
    <row r="29" spans="1:13">
      <c r="A29" s="11">
        <v>26</v>
      </c>
      <c r="B29" s="12">
        <v>84.85</v>
      </c>
      <c r="C29" s="12">
        <f t="shared" si="0"/>
        <v>2.6799999999999926</v>
      </c>
      <c r="D29" s="13" t="s">
        <v>16</v>
      </c>
      <c r="E29" s="14" t="s">
        <v>17</v>
      </c>
      <c r="F29" s="14" t="s">
        <v>20</v>
      </c>
      <c r="G29" s="11" t="s">
        <v>69</v>
      </c>
      <c r="H29" s="11" t="s">
        <v>70</v>
      </c>
      <c r="I29" s="11" t="s">
        <v>71</v>
      </c>
      <c r="J29" s="15">
        <v>789.6</v>
      </c>
      <c r="L29"/>
      <c r="M29" s="5"/>
    </row>
    <row r="30" spans="1:13">
      <c r="A30" s="11">
        <v>27</v>
      </c>
      <c r="B30" s="12">
        <v>88.4</v>
      </c>
      <c r="C30" s="12">
        <f t="shared" si="0"/>
        <v>3.5500000000000114</v>
      </c>
      <c r="D30" s="13" t="s">
        <v>16</v>
      </c>
      <c r="E30" s="14" t="s">
        <v>22</v>
      </c>
      <c r="F30" s="14" t="s">
        <v>18</v>
      </c>
      <c r="G30" s="11"/>
      <c r="H30" s="11" t="s">
        <v>72</v>
      </c>
      <c r="I30" s="11" t="s">
        <v>73</v>
      </c>
      <c r="J30" s="15">
        <v>836.8</v>
      </c>
      <c r="L30" s="19"/>
      <c r="M30" s="5"/>
    </row>
    <row r="31" spans="1:13">
      <c r="A31" s="11">
        <v>28</v>
      </c>
      <c r="B31" s="12">
        <v>95.33</v>
      </c>
      <c r="C31" s="12">
        <f t="shared" si="0"/>
        <v>6.9299999999999926</v>
      </c>
      <c r="D31" s="13"/>
      <c r="E31" s="14" t="s">
        <v>28</v>
      </c>
      <c r="F31" s="14" t="s">
        <v>18</v>
      </c>
      <c r="G31" s="11" t="s">
        <v>74</v>
      </c>
      <c r="H31" s="11" t="s">
        <v>75</v>
      </c>
      <c r="I31" s="11"/>
      <c r="J31" s="15">
        <v>837.7</v>
      </c>
    </row>
    <row r="32" spans="1:13">
      <c r="A32" s="6">
        <v>29</v>
      </c>
      <c r="B32" s="7">
        <v>101.06</v>
      </c>
      <c r="C32" s="7">
        <f t="shared" si="0"/>
        <v>5.730000000000004</v>
      </c>
      <c r="D32" s="8"/>
      <c r="E32" s="9"/>
      <c r="F32" s="9" t="s">
        <v>65</v>
      </c>
      <c r="G32" s="6" t="s">
        <v>76</v>
      </c>
      <c r="H32" s="6"/>
      <c r="I32" s="6" t="s">
        <v>123</v>
      </c>
      <c r="J32" s="10">
        <v>919.5</v>
      </c>
    </row>
    <row r="33" spans="1:10">
      <c r="A33" s="11">
        <v>30</v>
      </c>
      <c r="B33" s="12">
        <v>101.27</v>
      </c>
      <c r="C33" s="12">
        <f t="shared" si="0"/>
        <v>0.20999999999999375</v>
      </c>
      <c r="D33" s="13"/>
      <c r="E33" s="14" t="s">
        <v>32</v>
      </c>
      <c r="F33" s="14" t="s">
        <v>13</v>
      </c>
      <c r="G33" s="11"/>
      <c r="H33" s="11"/>
      <c r="I33" s="11"/>
      <c r="J33" s="15">
        <v>912.9</v>
      </c>
    </row>
    <row r="34" spans="1:10">
      <c r="A34" s="11">
        <v>31</v>
      </c>
      <c r="B34" s="12">
        <v>106.78</v>
      </c>
      <c r="C34" s="12">
        <f t="shared" si="0"/>
        <v>5.5100000000000051</v>
      </c>
      <c r="D34" s="13" t="s">
        <v>77</v>
      </c>
      <c r="E34" s="14" t="s">
        <v>22</v>
      </c>
      <c r="F34" s="14" t="s">
        <v>18</v>
      </c>
      <c r="G34" s="11"/>
      <c r="H34" s="11" t="s">
        <v>75</v>
      </c>
      <c r="I34" s="11"/>
      <c r="J34" s="15">
        <v>908.7</v>
      </c>
    </row>
    <row r="35" spans="1:10">
      <c r="A35" s="11">
        <v>32</v>
      </c>
      <c r="B35" s="12">
        <v>108.36</v>
      </c>
      <c r="C35" s="12">
        <f t="shared" si="0"/>
        <v>1.5799999999999983</v>
      </c>
      <c r="D35" s="13" t="s">
        <v>77</v>
      </c>
      <c r="E35" s="14" t="s">
        <v>22</v>
      </c>
      <c r="F35" s="14" t="s">
        <v>18</v>
      </c>
      <c r="G35" s="11"/>
      <c r="H35" s="11" t="s">
        <v>78</v>
      </c>
      <c r="I35" s="11"/>
      <c r="J35" s="15">
        <v>837.7</v>
      </c>
    </row>
    <row r="36" spans="1:10">
      <c r="A36" s="11">
        <v>33</v>
      </c>
      <c r="B36" s="12">
        <v>110.54</v>
      </c>
      <c r="C36" s="12">
        <f t="shared" si="0"/>
        <v>2.1800000000000068</v>
      </c>
      <c r="D36" s="13"/>
      <c r="E36" s="14" t="s">
        <v>79</v>
      </c>
      <c r="F36" s="14" t="s">
        <v>80</v>
      </c>
      <c r="G36" s="11" t="s">
        <v>81</v>
      </c>
      <c r="H36" s="11"/>
      <c r="I36" s="11"/>
      <c r="J36" s="15">
        <v>848.8</v>
      </c>
    </row>
    <row r="37" spans="1:10">
      <c r="A37" s="11">
        <v>34</v>
      </c>
      <c r="B37" s="12">
        <v>115.28</v>
      </c>
      <c r="C37" s="12">
        <f t="shared" si="0"/>
        <v>4.7399999999999949</v>
      </c>
      <c r="D37" s="13" t="s">
        <v>77</v>
      </c>
      <c r="E37" s="14" t="s">
        <v>22</v>
      </c>
      <c r="F37" s="14" t="s">
        <v>18</v>
      </c>
      <c r="G37" s="11"/>
      <c r="H37" s="11" t="s">
        <v>82</v>
      </c>
      <c r="I37" s="11"/>
      <c r="J37" s="15">
        <v>850.6</v>
      </c>
    </row>
    <row r="38" spans="1:10">
      <c r="A38" s="11">
        <v>35</v>
      </c>
      <c r="B38" s="12">
        <v>121.02</v>
      </c>
      <c r="C38" s="12">
        <f t="shared" si="0"/>
        <v>5.7399999999999949</v>
      </c>
      <c r="D38" s="13" t="s">
        <v>16</v>
      </c>
      <c r="E38" s="14" t="s">
        <v>22</v>
      </c>
      <c r="F38" s="14" t="s">
        <v>13</v>
      </c>
      <c r="G38" s="11" t="s">
        <v>83</v>
      </c>
      <c r="H38" s="11" t="s">
        <v>84</v>
      </c>
      <c r="I38" s="11"/>
      <c r="J38" s="15">
        <v>818.2</v>
      </c>
    </row>
    <row r="39" spans="1:10">
      <c r="A39" s="6">
        <v>36</v>
      </c>
      <c r="B39" s="7">
        <v>122.05</v>
      </c>
      <c r="C39" s="7">
        <f t="shared" si="0"/>
        <v>1.0300000000000011</v>
      </c>
      <c r="D39" s="8"/>
      <c r="E39" s="9"/>
      <c r="F39" s="9" t="s">
        <v>65</v>
      </c>
      <c r="G39" s="6" t="s">
        <v>85</v>
      </c>
      <c r="H39" s="6"/>
      <c r="I39" s="6" t="s">
        <v>124</v>
      </c>
      <c r="J39" s="10">
        <v>781.7</v>
      </c>
    </row>
    <row r="40" spans="1:10">
      <c r="A40" s="11">
        <v>37</v>
      </c>
      <c r="B40" s="12">
        <v>124.92</v>
      </c>
      <c r="C40" s="12">
        <f t="shared" si="0"/>
        <v>2.8700000000000045</v>
      </c>
      <c r="D40" s="13"/>
      <c r="E40" s="14" t="s">
        <v>22</v>
      </c>
      <c r="F40" s="14" t="s">
        <v>18</v>
      </c>
      <c r="G40" s="11"/>
      <c r="H40" s="11"/>
      <c r="I40" s="11"/>
      <c r="J40" s="15">
        <v>710.8</v>
      </c>
    </row>
    <row r="41" spans="1:10">
      <c r="A41" s="11">
        <v>38</v>
      </c>
      <c r="B41" s="12">
        <v>124.97</v>
      </c>
      <c r="C41" s="12">
        <f t="shared" si="0"/>
        <v>4.9999999999997158E-2</v>
      </c>
      <c r="D41" s="13"/>
      <c r="E41" s="14" t="s">
        <v>17</v>
      </c>
      <c r="F41" s="14" t="s">
        <v>13</v>
      </c>
      <c r="G41" s="11"/>
      <c r="H41" s="11"/>
      <c r="I41" s="11" t="s">
        <v>86</v>
      </c>
      <c r="J41" s="15">
        <v>707.8</v>
      </c>
    </row>
    <row r="42" spans="1:10">
      <c r="A42" s="11">
        <v>39</v>
      </c>
      <c r="B42" s="12">
        <v>125.83</v>
      </c>
      <c r="C42" s="12">
        <f t="shared" si="0"/>
        <v>0.85999999999999943</v>
      </c>
      <c r="D42" s="13"/>
      <c r="E42" s="14" t="s">
        <v>22</v>
      </c>
      <c r="F42" s="14" t="s">
        <v>13</v>
      </c>
      <c r="G42" s="11"/>
      <c r="H42" s="11" t="s">
        <v>87</v>
      </c>
      <c r="I42" s="11"/>
      <c r="J42" s="15">
        <v>686.9</v>
      </c>
    </row>
    <row r="43" spans="1:10">
      <c r="A43" s="11">
        <v>40</v>
      </c>
      <c r="B43" s="12">
        <v>128.91999999999999</v>
      </c>
      <c r="C43" s="12">
        <f t="shared" si="0"/>
        <v>3.0899999999999892</v>
      </c>
      <c r="D43" s="13" t="s">
        <v>16</v>
      </c>
      <c r="E43" s="14" t="s">
        <v>88</v>
      </c>
      <c r="F43" s="14" t="s">
        <v>20</v>
      </c>
      <c r="G43" s="11"/>
      <c r="H43" s="11"/>
      <c r="I43" s="11" t="s">
        <v>89</v>
      </c>
      <c r="J43" s="15">
        <v>599.1</v>
      </c>
    </row>
    <row r="44" spans="1:10">
      <c r="A44" s="11">
        <v>41</v>
      </c>
      <c r="B44" s="12">
        <v>137.91</v>
      </c>
      <c r="C44" s="12">
        <f t="shared" si="0"/>
        <v>8.9900000000000091</v>
      </c>
      <c r="D44" s="13"/>
      <c r="E44" s="14" t="s">
        <v>17</v>
      </c>
      <c r="F44" s="14" t="s">
        <v>18</v>
      </c>
      <c r="G44" s="11"/>
      <c r="H44" s="11"/>
      <c r="I44" s="11" t="s">
        <v>90</v>
      </c>
      <c r="J44" s="15">
        <v>424.1</v>
      </c>
    </row>
    <row r="45" spans="1:10">
      <c r="A45" s="6">
        <v>42</v>
      </c>
      <c r="B45" s="7">
        <v>138.63</v>
      </c>
      <c r="C45" s="7">
        <f t="shared" si="0"/>
        <v>0.71999999999999886</v>
      </c>
      <c r="D45" s="8"/>
      <c r="E45" s="9"/>
      <c r="F45" s="9" t="s">
        <v>51</v>
      </c>
      <c r="G45" s="6" t="s">
        <v>91</v>
      </c>
      <c r="H45" s="6"/>
      <c r="I45" s="6" t="s">
        <v>125</v>
      </c>
      <c r="J45" s="10">
        <v>423.1</v>
      </c>
    </row>
    <row r="46" spans="1:10">
      <c r="A46" s="11">
        <v>43</v>
      </c>
      <c r="B46" s="12">
        <v>146.93</v>
      </c>
      <c r="C46" s="12">
        <f t="shared" si="0"/>
        <v>8.3000000000000114</v>
      </c>
      <c r="D46" s="13"/>
      <c r="E46" s="14" t="s">
        <v>92</v>
      </c>
      <c r="F46" s="14" t="s">
        <v>20</v>
      </c>
      <c r="G46" s="11" t="s">
        <v>93</v>
      </c>
      <c r="H46" s="11"/>
      <c r="I46" s="11"/>
      <c r="J46" s="15">
        <v>687.1</v>
      </c>
    </row>
    <row r="47" spans="1:10">
      <c r="A47" s="11">
        <v>44</v>
      </c>
      <c r="B47" s="12">
        <v>161.04</v>
      </c>
      <c r="C47" s="12">
        <f t="shared" si="0"/>
        <v>14.109999999999985</v>
      </c>
      <c r="D47" s="13"/>
      <c r="E47" s="14" t="s">
        <v>28</v>
      </c>
      <c r="F47" s="14" t="s">
        <v>18</v>
      </c>
      <c r="G47" s="11"/>
      <c r="H47" s="11" t="s">
        <v>94</v>
      </c>
      <c r="I47" s="11" t="s">
        <v>95</v>
      </c>
      <c r="J47" s="15">
        <v>280.3</v>
      </c>
    </row>
    <row r="48" spans="1:10">
      <c r="A48" s="11">
        <v>45</v>
      </c>
      <c r="B48" s="12">
        <v>164.77</v>
      </c>
      <c r="C48" s="12">
        <f t="shared" si="0"/>
        <v>3.7300000000000182</v>
      </c>
      <c r="D48" s="13" t="s">
        <v>77</v>
      </c>
      <c r="E48" s="14" t="s">
        <v>22</v>
      </c>
      <c r="F48" s="14" t="s">
        <v>18</v>
      </c>
      <c r="G48" s="11"/>
      <c r="H48" s="11" t="s">
        <v>94</v>
      </c>
      <c r="I48" s="11" t="s">
        <v>96</v>
      </c>
      <c r="J48" s="15">
        <v>253.4</v>
      </c>
    </row>
    <row r="49" spans="1:10">
      <c r="A49" s="11">
        <v>46</v>
      </c>
      <c r="B49" s="12">
        <v>165.96</v>
      </c>
      <c r="C49" s="12">
        <f t="shared" si="0"/>
        <v>1.1899999999999977</v>
      </c>
      <c r="D49" s="13"/>
      <c r="E49" s="14" t="s">
        <v>32</v>
      </c>
      <c r="F49" s="14" t="s">
        <v>13</v>
      </c>
      <c r="G49" s="11"/>
      <c r="H49" s="11" t="s">
        <v>94</v>
      </c>
      <c r="I49" s="11" t="s">
        <v>129</v>
      </c>
      <c r="J49" s="15">
        <v>307.60000000000002</v>
      </c>
    </row>
    <row r="50" spans="1:10">
      <c r="A50" s="11">
        <v>47</v>
      </c>
      <c r="B50" s="12">
        <v>169.69</v>
      </c>
      <c r="C50" s="12">
        <f t="shared" si="0"/>
        <v>3.7299999999999898</v>
      </c>
      <c r="D50" s="13" t="s">
        <v>77</v>
      </c>
      <c r="E50" s="14" t="s">
        <v>22</v>
      </c>
      <c r="F50" s="14" t="s">
        <v>13</v>
      </c>
      <c r="G50" s="11"/>
      <c r="H50" s="11" t="s">
        <v>94</v>
      </c>
      <c r="I50" s="11" t="s">
        <v>97</v>
      </c>
      <c r="J50" s="15">
        <v>275.8</v>
      </c>
    </row>
    <row r="51" spans="1:10">
      <c r="A51" s="11">
        <v>48</v>
      </c>
      <c r="B51" s="12">
        <v>173.73</v>
      </c>
      <c r="C51" s="12">
        <f t="shared" si="0"/>
        <v>4.039999999999992</v>
      </c>
      <c r="D51" s="13" t="s">
        <v>16</v>
      </c>
      <c r="E51" s="14" t="s">
        <v>17</v>
      </c>
      <c r="F51" s="14" t="s">
        <v>18</v>
      </c>
      <c r="G51" s="11"/>
      <c r="H51" s="11" t="s">
        <v>35</v>
      </c>
      <c r="I51" s="11" t="s">
        <v>98</v>
      </c>
      <c r="J51" s="15">
        <v>229.7</v>
      </c>
    </row>
    <row r="52" spans="1:10">
      <c r="A52" s="11">
        <v>49</v>
      </c>
      <c r="B52" s="12">
        <v>174.24</v>
      </c>
      <c r="C52" s="12">
        <f t="shared" si="0"/>
        <v>0.51000000000001933</v>
      </c>
      <c r="D52" s="13" t="s">
        <v>16</v>
      </c>
      <c r="E52" s="14" t="s">
        <v>28</v>
      </c>
      <c r="F52" s="14" t="s">
        <v>18</v>
      </c>
      <c r="G52" s="11" t="s">
        <v>99</v>
      </c>
      <c r="H52" s="11"/>
      <c r="I52" s="11"/>
      <c r="J52" s="15">
        <v>209.3</v>
      </c>
    </row>
    <row r="53" spans="1:10">
      <c r="A53" s="11">
        <v>50</v>
      </c>
      <c r="B53" s="12">
        <v>178.07</v>
      </c>
      <c r="C53" s="12">
        <f t="shared" si="0"/>
        <v>3.8299999999999841</v>
      </c>
      <c r="D53" s="13"/>
      <c r="E53" s="14" t="s">
        <v>22</v>
      </c>
      <c r="F53" s="14" t="s">
        <v>18</v>
      </c>
      <c r="G53" s="11"/>
      <c r="H53" s="11"/>
      <c r="I53" s="11" t="s">
        <v>130</v>
      </c>
      <c r="J53" s="15">
        <v>154.30000000000001</v>
      </c>
    </row>
    <row r="54" spans="1:10">
      <c r="A54" s="11">
        <v>51</v>
      </c>
      <c r="B54" s="12">
        <v>179.48</v>
      </c>
      <c r="C54" s="12">
        <f t="shared" si="0"/>
        <v>1.4099999999999966</v>
      </c>
      <c r="D54" s="13"/>
      <c r="E54" s="14" t="s">
        <v>22</v>
      </c>
      <c r="F54" s="14" t="s">
        <v>13</v>
      </c>
      <c r="G54" s="11"/>
      <c r="H54" s="11" t="s">
        <v>100</v>
      </c>
      <c r="I54" s="11" t="s">
        <v>101</v>
      </c>
      <c r="J54" s="15">
        <v>218.2</v>
      </c>
    </row>
    <row r="55" spans="1:10">
      <c r="A55" s="11">
        <v>52</v>
      </c>
      <c r="B55" s="12">
        <v>179.58</v>
      </c>
      <c r="C55" s="12">
        <f t="shared" si="0"/>
        <v>0.10000000000002274</v>
      </c>
      <c r="D55" s="13" t="s">
        <v>16</v>
      </c>
      <c r="E55" s="14" t="s">
        <v>22</v>
      </c>
      <c r="F55" s="14" t="s">
        <v>18</v>
      </c>
      <c r="G55" s="11" t="s">
        <v>102</v>
      </c>
      <c r="H55" s="11" t="s">
        <v>35</v>
      </c>
      <c r="I55" s="11" t="s">
        <v>103</v>
      </c>
      <c r="J55" s="15">
        <v>218.4</v>
      </c>
    </row>
    <row r="56" spans="1:10">
      <c r="A56" s="11">
        <v>53</v>
      </c>
      <c r="B56" s="12">
        <v>183.39</v>
      </c>
      <c r="C56" s="12">
        <f t="shared" si="0"/>
        <v>3.8099999999999739</v>
      </c>
      <c r="D56" s="13" t="s">
        <v>16</v>
      </c>
      <c r="E56" s="14" t="s">
        <v>32</v>
      </c>
      <c r="F56" s="14" t="s">
        <v>13</v>
      </c>
      <c r="G56" s="11" t="s">
        <v>104</v>
      </c>
      <c r="H56" s="11" t="s">
        <v>105</v>
      </c>
      <c r="I56" s="11"/>
      <c r="J56" s="15">
        <v>184.1</v>
      </c>
    </row>
    <row r="57" spans="1:10">
      <c r="A57" s="11">
        <v>54</v>
      </c>
      <c r="B57" s="12">
        <v>187.6</v>
      </c>
      <c r="C57" s="12">
        <f t="shared" si="0"/>
        <v>4.210000000000008</v>
      </c>
      <c r="D57" s="13" t="s">
        <v>16</v>
      </c>
      <c r="E57" s="14" t="s">
        <v>32</v>
      </c>
      <c r="F57" s="14" t="s">
        <v>20</v>
      </c>
      <c r="G57" s="11" t="s">
        <v>127</v>
      </c>
      <c r="H57" s="11"/>
      <c r="I57" s="11" t="s">
        <v>128</v>
      </c>
      <c r="J57" s="15">
        <v>98.4</v>
      </c>
    </row>
    <row r="58" spans="1:10">
      <c r="A58" s="11">
        <v>55</v>
      </c>
      <c r="B58" s="12">
        <v>189.13</v>
      </c>
      <c r="C58" s="12">
        <f t="shared" si="0"/>
        <v>1.5300000000000011</v>
      </c>
      <c r="D58" s="13" t="s">
        <v>16</v>
      </c>
      <c r="E58" s="14" t="s">
        <v>17</v>
      </c>
      <c r="F58" s="14" t="s">
        <v>13</v>
      </c>
      <c r="G58" s="11" t="s">
        <v>106</v>
      </c>
      <c r="H58" s="11" t="s">
        <v>25</v>
      </c>
      <c r="I58" s="11" t="s">
        <v>107</v>
      </c>
      <c r="J58" s="15">
        <v>145.30000000000001</v>
      </c>
    </row>
    <row r="59" spans="1:10">
      <c r="A59" s="11">
        <v>56</v>
      </c>
      <c r="B59" s="12">
        <v>191.52</v>
      </c>
      <c r="C59" s="12">
        <f t="shared" si="0"/>
        <v>2.3900000000000148</v>
      </c>
      <c r="D59" s="13" t="s">
        <v>16</v>
      </c>
      <c r="E59" s="14" t="s">
        <v>108</v>
      </c>
      <c r="F59" s="14" t="s">
        <v>58</v>
      </c>
      <c r="G59" s="11"/>
      <c r="H59" s="11"/>
      <c r="I59" s="11"/>
      <c r="J59" s="15">
        <v>130.6</v>
      </c>
    </row>
    <row r="60" spans="1:10">
      <c r="A60" s="11">
        <v>57</v>
      </c>
      <c r="B60" s="12">
        <v>191.98</v>
      </c>
      <c r="C60" s="12">
        <f t="shared" si="0"/>
        <v>0.45999999999997954</v>
      </c>
      <c r="D60" s="13" t="s">
        <v>62</v>
      </c>
      <c r="E60" s="14" t="s">
        <v>109</v>
      </c>
      <c r="F60" s="14" t="s">
        <v>110</v>
      </c>
      <c r="G60" s="11" t="s">
        <v>111</v>
      </c>
      <c r="H60" s="11"/>
      <c r="I60" s="11" t="s">
        <v>112</v>
      </c>
      <c r="J60" s="15">
        <v>145.80000000000001</v>
      </c>
    </row>
    <row r="61" spans="1:10">
      <c r="A61" s="11">
        <v>58</v>
      </c>
      <c r="B61" s="12">
        <v>192.72</v>
      </c>
      <c r="C61" s="12">
        <f t="shared" si="0"/>
        <v>0.74000000000000909</v>
      </c>
      <c r="D61" s="13" t="s">
        <v>16</v>
      </c>
      <c r="E61" s="14" t="s">
        <v>17</v>
      </c>
      <c r="F61" s="14" t="s">
        <v>20</v>
      </c>
      <c r="G61" s="11" t="s">
        <v>113</v>
      </c>
      <c r="H61" s="11" t="s">
        <v>114</v>
      </c>
      <c r="I61" s="11"/>
      <c r="J61" s="15">
        <v>138</v>
      </c>
    </row>
    <row r="62" spans="1:10">
      <c r="A62" s="11">
        <v>59</v>
      </c>
      <c r="B62" s="12">
        <v>197.71</v>
      </c>
      <c r="C62" s="12">
        <f t="shared" si="0"/>
        <v>4.9900000000000091</v>
      </c>
      <c r="D62" s="13" t="s">
        <v>16</v>
      </c>
      <c r="E62" s="14" t="s">
        <v>17</v>
      </c>
      <c r="F62" s="14" t="s">
        <v>13</v>
      </c>
      <c r="G62" s="11" t="s">
        <v>115</v>
      </c>
      <c r="H62" s="11" t="s">
        <v>116</v>
      </c>
      <c r="I62" s="11"/>
      <c r="J62" s="15">
        <v>119.3</v>
      </c>
    </row>
    <row r="63" spans="1:10">
      <c r="A63" s="11">
        <v>60</v>
      </c>
      <c r="B63" s="12">
        <v>200.96</v>
      </c>
      <c r="C63" s="12">
        <f t="shared" si="0"/>
        <v>3.25</v>
      </c>
      <c r="D63" s="13" t="s">
        <v>16</v>
      </c>
      <c r="E63" s="14" t="s">
        <v>17</v>
      </c>
      <c r="F63" s="14" t="s">
        <v>18</v>
      </c>
      <c r="G63" s="11" t="s">
        <v>117</v>
      </c>
      <c r="H63" s="11" t="s">
        <v>118</v>
      </c>
      <c r="I63" s="11"/>
      <c r="J63" s="15">
        <v>106.9</v>
      </c>
    </row>
    <row r="64" spans="1:10">
      <c r="A64" s="6">
        <v>61</v>
      </c>
      <c r="B64" s="7">
        <v>201.43</v>
      </c>
      <c r="C64" s="7">
        <f t="shared" si="0"/>
        <v>0.46999999999999886</v>
      </c>
      <c r="D64" s="8"/>
      <c r="E64" s="9"/>
      <c r="F64" s="9" t="s">
        <v>51</v>
      </c>
      <c r="G64" s="6" t="s">
        <v>119</v>
      </c>
      <c r="H64" s="6"/>
      <c r="I64" s="6" t="s">
        <v>126</v>
      </c>
      <c r="J64" s="10">
        <v>104.9</v>
      </c>
    </row>
    <row r="65" spans="1:10">
      <c r="A65" s="24" t="s">
        <v>120</v>
      </c>
      <c r="B65" s="24"/>
      <c r="C65" s="24"/>
      <c r="D65" s="24"/>
      <c r="E65" s="24"/>
      <c r="F65" s="24"/>
      <c r="G65" s="24"/>
      <c r="H65" s="24"/>
      <c r="I65" s="24"/>
      <c r="J65" s="24"/>
    </row>
    <row r="66" spans="1:10">
      <c r="A66" s="25" t="s">
        <v>131</v>
      </c>
      <c r="B66" s="25"/>
      <c r="C66" s="25"/>
      <c r="D66" s="25"/>
      <c r="E66" s="25"/>
      <c r="F66" s="25"/>
      <c r="G66" s="25"/>
      <c r="H66" s="25"/>
      <c r="I66" s="25"/>
      <c r="J66" s="25"/>
    </row>
  </sheetData>
  <mergeCells count="5">
    <mergeCell ref="A1:G1"/>
    <mergeCell ref="I1:J1"/>
    <mergeCell ref="A2:I2"/>
    <mergeCell ref="A65:J65"/>
    <mergeCell ref="A66:J66"/>
  </mergeCells>
  <phoneticPr fontId="4"/>
  <pageMargins left="0.25" right="0.25" top="0.11" bottom="0.26" header="0.11" footer="0.11"/>
  <pageSetup paperSize="9" scale="61" fitToHeight="0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2020BRM418-200km_MomoTaro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大上 建</dc:creator>
  <cp:lastModifiedBy>大上 建</cp:lastModifiedBy>
  <dcterms:created xsi:type="dcterms:W3CDTF">2019-11-12T02:18:44Z</dcterms:created>
  <dcterms:modified xsi:type="dcterms:W3CDTF">2019-11-26T01:57:21Z</dcterms:modified>
</cp:coreProperties>
</file>