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jo\Documents\Plivate\ブルべ\BRM2020\2020BRM314西東京200kmしおかつお\"/>
    </mc:Choice>
  </mc:AlternateContent>
  <xr:revisionPtr revIDLastSave="0" documentId="8_{0A5CE544-2199-498A-984A-F190ACFBE65F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2020BRM314-200km松崎 確定版" sheetId="3" r:id="rId1"/>
  </sheets>
  <definedNames>
    <definedName name="_xlnm._FilterDatabase" localSheetId="0" hidden="1">'2020BRM314-200km松崎 確定版'!$A$3:$O$61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3" l="1"/>
  <c r="C68" i="3"/>
  <c r="C41" i="3" l="1"/>
  <c r="C40" i="3"/>
  <c r="C39" i="3"/>
  <c r="C38" i="3"/>
  <c r="C37" i="3"/>
  <c r="C36" i="3"/>
  <c r="C67" i="3" l="1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</calcChain>
</file>

<file path=xl/sharedStrings.xml><?xml version="1.0" encoding="utf-8"?>
<sst xmlns="http://schemas.openxmlformats.org/spreadsheetml/2006/main" count="325" uniqueCount="180">
  <si>
    <t>（距離は目安です。あらかじめ使い慣れた地図でコースを確認してください。）  R＝国道　K=地方道　CR=サイクリングロード　S=信号</t>
    <phoneticPr fontId="6"/>
  </si>
  <si>
    <t>No.</t>
  </si>
  <si>
    <t>総距離</t>
    <rPh sb="0" eb="3">
      <t>ソウキョリ</t>
    </rPh>
    <phoneticPr fontId="7"/>
  </si>
  <si>
    <t>区間</t>
    <rPh sb="0" eb="2">
      <t>クカン</t>
    </rPh>
    <phoneticPr fontId="7"/>
  </si>
  <si>
    <t>交差点
の形</t>
    <rPh sb="5" eb="6">
      <t>カタチ</t>
    </rPh>
    <phoneticPr fontId="7"/>
  </si>
  <si>
    <t>進路</t>
  </si>
  <si>
    <t>交差点名等（Sは信号あり）</t>
  </si>
  <si>
    <t>路線名</t>
  </si>
  <si>
    <t>備考</t>
  </si>
  <si>
    <t>【道標の行先】</t>
    <rPh sb="1" eb="3">
      <t>ドウヒョウ</t>
    </rPh>
    <rPh sb="4" eb="6">
      <t>イキサキ</t>
    </rPh>
    <phoneticPr fontId="7"/>
  </si>
  <si>
    <t xml:space="preserve">  </t>
  </si>
  <si>
    <t>右</t>
    <rPh sb="0" eb="1">
      <t>ミギ</t>
    </rPh>
    <phoneticPr fontId="7"/>
  </si>
  <si>
    <t>スタート三島駅北口広場（8:00～8:30）</t>
    <rPh sb="4" eb="6">
      <t>ミシマ</t>
    </rPh>
    <rPh sb="6" eb="7">
      <t>エキ</t>
    </rPh>
    <rPh sb="7" eb="9">
      <t>キタグチ</t>
    </rPh>
    <rPh sb="9" eb="11">
      <t>ヒロバ</t>
    </rPh>
    <phoneticPr fontId="7"/>
  </si>
  <si>
    <t>駅前広場は徒歩移動，広場西側からスタート，新幹線高架に沿って進む</t>
    <rPh sb="5" eb="7">
      <t>トホ</t>
    </rPh>
    <phoneticPr fontId="7"/>
  </si>
  <si>
    <t>╋</t>
  </si>
  <si>
    <t>左</t>
  </si>
  <si>
    <t>名無しS</t>
    <rPh sb="0" eb="2">
      <t>ナナ</t>
    </rPh>
    <phoneticPr fontId="7"/>
  </si>
  <si>
    <t>市道</t>
    <rPh sb="0" eb="2">
      <t>シドウ</t>
    </rPh>
    <phoneticPr fontId="7"/>
  </si>
  <si>
    <t>┳</t>
  </si>
  <si>
    <t>右</t>
  </si>
  <si>
    <t>一旦停止</t>
    <rPh sb="0" eb="4">
      <t>イッタンテイシ</t>
    </rPh>
    <phoneticPr fontId="7"/>
  </si>
  <si>
    <t>K22</t>
  </si>
  <si>
    <t>次のポイント30m後</t>
    <rPh sb="0" eb="1">
      <t>ツギ</t>
    </rPh>
    <phoneticPr fontId="7"/>
  </si>
  <si>
    <t>X</t>
  </si>
  <si>
    <t>変則十字路</t>
    <rPh sb="0" eb="2">
      <t>ヘンソク</t>
    </rPh>
    <rPh sb="2" eb="5">
      <t>ジュウジロ</t>
    </rPh>
    <phoneticPr fontId="7"/>
  </si>
  <si>
    <t>K144</t>
  </si>
  <si>
    <t>鋭角左折。戸惑うほど入口狭い。ここから南向き一方通行。通路狭く，特に飛び出しに注意</t>
  </si>
  <si>
    <t>┳</t>
    <phoneticPr fontId="6"/>
  </si>
  <si>
    <t>T字路（一旦停止）</t>
    <rPh sb="1" eb="2">
      <t>ジ</t>
    </rPh>
    <rPh sb="2" eb="3">
      <t>ロ</t>
    </rPh>
    <rPh sb="4" eb="6">
      <t>イッタン</t>
    </rPh>
    <rPh sb="6" eb="8">
      <t>テイシ</t>
    </rPh>
    <phoneticPr fontId="7"/>
  </si>
  <si>
    <t>K144,K139</t>
    <phoneticPr fontId="6"/>
  </si>
  <si>
    <t>正面ニシジマ電気
徳倉橋からCRには入らない</t>
    <rPh sb="0" eb="2">
      <t>ショウメン</t>
    </rPh>
    <rPh sb="6" eb="8">
      <t>デンキ</t>
    </rPh>
    <phoneticPr fontId="6"/>
  </si>
  <si>
    <t>┫</t>
    <phoneticPr fontId="6"/>
  </si>
  <si>
    <t>道なり</t>
    <rPh sb="0" eb="1">
      <t>ミチ</t>
    </rPh>
    <phoneticPr fontId="7"/>
  </si>
  <si>
    <t>K139</t>
    <phoneticPr fontId="7"/>
  </si>
  <si>
    <t>センターラインに沿って</t>
    <phoneticPr fontId="6"/>
  </si>
  <si>
    <t>┫</t>
  </si>
  <si>
    <t>右カーブ途中</t>
    <rPh sb="0" eb="1">
      <t>ミギ</t>
    </rPh>
    <rPh sb="4" eb="6">
      <t>トチュウ</t>
    </rPh>
    <phoneticPr fontId="7"/>
  </si>
  <si>
    <t>CR</t>
  </si>
  <si>
    <t>K129</t>
  </si>
  <si>
    <t>R414</t>
  </si>
  <si>
    <t>直進</t>
  </si>
  <si>
    <t>┃</t>
  </si>
  <si>
    <t>左</t>
    <rPh sb="0" eb="1">
      <t>ヒダリ</t>
    </rPh>
    <phoneticPr fontId="7"/>
  </si>
  <si>
    <t>┣</t>
    <phoneticPr fontId="7"/>
  </si>
  <si>
    <t>╋</t>
    <phoneticPr fontId="7"/>
  </si>
  <si>
    <t>K12</t>
    <phoneticPr fontId="7"/>
  </si>
  <si>
    <t>┣</t>
  </si>
  <si>
    <t>「横瀬」S</t>
    <phoneticPr fontId="6"/>
  </si>
  <si>
    <t>R136</t>
  </si>
  <si>
    <t>【⇒三島・伊豆の国】</t>
    <rPh sb="2" eb="4">
      <t>ミシマ</t>
    </rPh>
    <rPh sb="5" eb="7">
      <t>イズ</t>
    </rPh>
    <rPh sb="8" eb="9">
      <t>クニ</t>
    </rPh>
    <phoneticPr fontId="6"/>
  </si>
  <si>
    <t>山田川の橋を渡った直後</t>
  </si>
  <si>
    <t>Y</t>
  </si>
  <si>
    <t>CR（ 読売巨人軍長嶋茂雄ランニングロード）へ</t>
  </si>
  <si>
    <t>神島橋西詰</t>
  </si>
  <si>
    <t>K129に突き当たるまでCR</t>
    <rPh sb="5" eb="6">
      <t>ツ</t>
    </rPh>
    <rPh sb="7" eb="8">
      <t>ア</t>
    </rPh>
    <phoneticPr fontId="7"/>
  </si>
  <si>
    <t>「大門橋西」S</t>
    <rPh sb="1" eb="4">
      <t>ダイモンバシ</t>
    </rPh>
    <rPh sb="4" eb="5">
      <t>ニシ</t>
    </rPh>
    <phoneticPr fontId="7"/>
  </si>
  <si>
    <t>K17</t>
  </si>
  <si>
    <t>「土肥中浜」S</t>
    <phoneticPr fontId="6"/>
  </si>
  <si>
    <t>この先TN多数（内上り基調2回）あり，ライト点灯推奨</t>
    <phoneticPr fontId="6"/>
  </si>
  <si>
    <t xml:space="preserve">【⇒松崎・西伊豆】
</t>
    <phoneticPr fontId="6"/>
  </si>
  <si>
    <t>左側</t>
  </si>
  <si>
    <t>道なり左方向へ直進
土肥～戸田，戸田～井田TNはいずれも二段坂</t>
    <phoneticPr fontId="6"/>
  </si>
  <si>
    <t>【⇐戸田港】</t>
  </si>
  <si>
    <t>碧の丘展望台（復路）</t>
    <rPh sb="7" eb="9">
      <t>フクロ</t>
    </rPh>
    <phoneticPr fontId="7"/>
  </si>
  <si>
    <t>T字路（一旦停止）</t>
    <rPh sb="1" eb="3">
      <t>ジロ</t>
    </rPh>
    <rPh sb="4" eb="8">
      <t>イッタンテイシ</t>
    </rPh>
    <phoneticPr fontId="7"/>
  </si>
  <si>
    <t>正面富士屋旅館</t>
  </si>
  <si>
    <t>井田集落入口（復路）</t>
  </si>
  <si>
    <t>名無しS</t>
    <rPh sb="0" eb="2">
      <t>ナナ</t>
    </rPh>
    <phoneticPr fontId="6"/>
  </si>
  <si>
    <t>直進</t>
    <phoneticPr fontId="7"/>
  </si>
  <si>
    <t>山道分岐</t>
    <phoneticPr fontId="6"/>
  </si>
  <si>
    <t>┃</t>
    <phoneticPr fontId="6"/>
  </si>
  <si>
    <t>「口野放水路」S</t>
  </si>
  <si>
    <t>正面のトンネルへと進む</t>
  </si>
  <si>
    <t>╋</t>
    <phoneticPr fontId="6"/>
  </si>
  <si>
    <t>「長塚橋」S</t>
  </si>
  <si>
    <t>K134</t>
  </si>
  <si>
    <t>「四日町東」S</t>
  </si>
  <si>
    <t>側道</t>
  </si>
  <si>
    <t>折り返してR136に下る</t>
  </si>
  <si>
    <t>「四日町」S</t>
  </si>
  <si>
    <t>市道</t>
  </si>
  <si>
    <t>「大場」S</t>
  </si>
  <si>
    <t>市道</t>
    <rPh sb="0" eb="2">
      <t>シドウ</t>
    </rPh>
    <phoneticPr fontId="6"/>
  </si>
  <si>
    <t>踏切</t>
    <rPh sb="0" eb="2">
      <t>フミキリ</t>
    </rPh>
    <phoneticPr fontId="6"/>
  </si>
  <si>
    <t>三嶋大社の正面</t>
  </si>
  <si>
    <t>「大社町西」S</t>
  </si>
  <si>
    <t>K21</t>
    <phoneticPr fontId="6"/>
  </si>
  <si>
    <t>左「三島駅」方面に行かない</t>
  </si>
  <si>
    <t>新幹線高架側道</t>
  </si>
  <si>
    <t>歩道で2段階右折。2つ目は押しボタン式</t>
    <rPh sb="6" eb="7">
      <t>ミギ</t>
    </rPh>
    <phoneticPr fontId="7"/>
  </si>
  <si>
    <t>ここからCRへ。車止めに注意</t>
    <phoneticPr fontId="7"/>
  </si>
  <si>
    <t>松原橋を渡る</t>
    <phoneticPr fontId="7"/>
  </si>
  <si>
    <t>いちご街道</t>
    <rPh sb="3" eb="5">
      <t>カイドウ</t>
    </rPh>
    <phoneticPr fontId="7"/>
  </si>
  <si>
    <t>K136</t>
    <phoneticPr fontId="7"/>
  </si>
  <si>
    <t>反射炉・富士見ロード
右手前セブンイレブン</t>
    <rPh sb="11" eb="12">
      <t>ミギ</t>
    </rPh>
    <rPh sb="12" eb="14">
      <t>テマエ</t>
    </rPh>
    <phoneticPr fontId="7"/>
  </si>
  <si>
    <t>╋</t>
    <phoneticPr fontId="7"/>
  </si>
  <si>
    <t>左に300mで世界遺産韮山反射炉</t>
    <rPh sb="0" eb="1">
      <t>ヒダリ</t>
    </rPh>
    <rPh sb="7" eb="9">
      <t>セカイ</t>
    </rPh>
    <rPh sb="9" eb="11">
      <t>イサン</t>
    </rPh>
    <rPh sb="11" eb="13">
      <t>ニラヤマ</t>
    </rPh>
    <rPh sb="13" eb="16">
      <t>ハンシャロ</t>
    </rPh>
    <phoneticPr fontId="7"/>
  </si>
  <si>
    <t>┳</t>
    <phoneticPr fontId="7"/>
  </si>
  <si>
    <t>R136</t>
    <phoneticPr fontId="7"/>
  </si>
  <si>
    <t>名無しS</t>
    <phoneticPr fontId="7"/>
  </si>
  <si>
    <t>市道,K400</t>
    <phoneticPr fontId="7"/>
  </si>
  <si>
    <t>Y</t>
    <phoneticPr fontId="7"/>
  </si>
  <si>
    <t>Y字路</t>
    <rPh sb="1" eb="3">
      <t>ジロ</t>
    </rPh>
    <phoneticPr fontId="7"/>
  </si>
  <si>
    <t>K80</t>
    <phoneticPr fontId="7"/>
  </si>
  <si>
    <t>PCからのリスタートは店舗正面を背に左方向へ</t>
    <phoneticPr fontId="7"/>
  </si>
  <si>
    <t>左手前ローソン</t>
    <phoneticPr fontId="7"/>
  </si>
  <si>
    <t>右折せず伊豆三津三差路へ</t>
    <phoneticPr fontId="7"/>
  </si>
  <si>
    <t>【⇐内浦・三津】</t>
    <phoneticPr fontId="6"/>
  </si>
  <si>
    <t>K130</t>
    <phoneticPr fontId="7"/>
  </si>
  <si>
    <t>T字路（一旦停止）</t>
  </si>
  <si>
    <t>K17</t>
    <phoneticPr fontId="7"/>
  </si>
  <si>
    <t>井田TN入口（往路）</t>
    <rPh sb="4" eb="6">
      <t>イリグチ</t>
    </rPh>
    <phoneticPr fontId="7"/>
  </si>
  <si>
    <t>┣</t>
    <phoneticPr fontId="7"/>
  </si>
  <si>
    <t>直進</t>
    <rPh sb="0" eb="2">
      <t>チョクシン</t>
    </rPh>
    <phoneticPr fontId="7"/>
  </si>
  <si>
    <t>井田集落入口（往路）</t>
    <phoneticPr fontId="7"/>
  </si>
  <si>
    <t>┫</t>
    <phoneticPr fontId="7"/>
  </si>
  <si>
    <t>戸田三差路S（往路）</t>
    <phoneticPr fontId="7"/>
  </si>
  <si>
    <t>K121</t>
    <phoneticPr fontId="7"/>
  </si>
  <si>
    <t>右</t>
    <phoneticPr fontId="7"/>
  </si>
  <si>
    <t>左</t>
    <phoneticPr fontId="7"/>
  </si>
  <si>
    <t>橋を渡ったすぐを川沿いに</t>
    <rPh sb="0" eb="1">
      <t>ハシ</t>
    </rPh>
    <rPh sb="2" eb="3">
      <t>ワタ</t>
    </rPh>
    <rPh sb="8" eb="10">
      <t>カワゾ</t>
    </rPh>
    <phoneticPr fontId="7"/>
  </si>
  <si>
    <t>最初の角</t>
    <rPh sb="0" eb="2">
      <t>サイショ</t>
    </rPh>
    <rPh sb="3" eb="4">
      <t>カド</t>
    </rPh>
    <phoneticPr fontId="7"/>
  </si>
  <si>
    <t>ここから急な上り</t>
    <phoneticPr fontId="7"/>
  </si>
  <si>
    <t>町道</t>
    <rPh sb="0" eb="2">
      <t>チョウドウ</t>
    </rPh>
    <phoneticPr fontId="7"/>
  </si>
  <si>
    <t>┃</t>
    <phoneticPr fontId="7"/>
  </si>
  <si>
    <t>フォトチェック 石部の棚田展望台</t>
    <phoneticPr fontId="7"/>
  </si>
  <si>
    <t>ときわ大橋</t>
    <phoneticPr fontId="7"/>
  </si>
  <si>
    <t>岩科川渡ってすぐ
これよりなまこ壁の街並（伊豆文邸，中瀬邸ほか）</t>
    <phoneticPr fontId="7"/>
  </si>
  <si>
    <t>マーガレットライン
石部温泉の先彫刻ライン</t>
    <phoneticPr fontId="7"/>
  </si>
  <si>
    <t>T字路（一旦停止）</t>
    <rPh sb="1" eb="3">
      <t>ジロ</t>
    </rPh>
    <phoneticPr fontId="7"/>
  </si>
  <si>
    <t>K122</t>
    <phoneticPr fontId="7"/>
  </si>
  <si>
    <t>戸田三差路S（復路）</t>
    <phoneticPr fontId="7"/>
  </si>
  <si>
    <t>K141,市道</t>
    <rPh sb="5" eb="7">
      <t>シドウ</t>
    </rPh>
    <phoneticPr fontId="7"/>
  </si>
  <si>
    <t>K21</t>
    <phoneticPr fontId="7"/>
  </si>
  <si>
    <t>右折後最初の信号</t>
    <rPh sb="0" eb="2">
      <t>ウセツ</t>
    </rPh>
    <rPh sb="2" eb="3">
      <t>ゴ</t>
    </rPh>
    <rPh sb="3" eb="5">
      <t>サイショ</t>
    </rPh>
    <rPh sb="6" eb="8">
      <t>シンゴウ</t>
    </rPh>
    <phoneticPr fontId="6"/>
  </si>
  <si>
    <t>「反射炉入口」S</t>
    <phoneticPr fontId="7"/>
  </si>
  <si>
    <t>「三津三差路」S</t>
    <phoneticPr fontId="7"/>
  </si>
  <si>
    <t>「道部」S</t>
    <phoneticPr fontId="7"/>
  </si>
  <si>
    <t>「江奈」S</t>
    <phoneticPr fontId="7"/>
  </si>
  <si>
    <t>井田TN入口（復路）</t>
    <rPh sb="4" eb="6">
      <t>イリグチ</t>
    </rPh>
    <rPh sb="7" eb="9">
      <t>フクロ</t>
    </rPh>
    <phoneticPr fontId="7"/>
  </si>
  <si>
    <t>【⇑伊豆市・伊豆の国】</t>
    <rPh sb="2" eb="4">
      <t>イズ</t>
    </rPh>
    <rPh sb="4" eb="5">
      <t>シ</t>
    </rPh>
    <rPh sb="6" eb="8">
      <t>イズ</t>
    </rPh>
    <rPh sb="9" eb="10">
      <t>クニ</t>
    </rPh>
    <phoneticPr fontId="6"/>
  </si>
  <si>
    <t>【⇐三島・伊豆市】</t>
    <rPh sb="2" eb="4">
      <t>ミシマ</t>
    </rPh>
    <rPh sb="5" eb="7">
      <t>イズ</t>
    </rPh>
    <rPh sb="7" eb="8">
      <t>シ</t>
    </rPh>
    <phoneticPr fontId="6"/>
  </si>
  <si>
    <t>【⇐沼津・⇑裾野】</t>
    <rPh sb="2" eb="4">
      <t>ヌマヅ</t>
    </rPh>
    <rPh sb="6" eb="8">
      <t>スソノ</t>
    </rPh>
    <phoneticPr fontId="6"/>
  </si>
  <si>
    <t>【⇒裾野】</t>
    <rPh sb="2" eb="4">
      <t>スソノ</t>
    </rPh>
    <phoneticPr fontId="6"/>
  </si>
  <si>
    <t>【⇒御殿場・裾野】</t>
    <rPh sb="2" eb="5">
      <t>ゴテンバ</t>
    </rPh>
    <rPh sb="6" eb="7">
      <t>スソ</t>
    </rPh>
    <rPh sb="7" eb="8">
      <t>ノ</t>
    </rPh>
    <phoneticPr fontId="6"/>
  </si>
  <si>
    <t>【⇒三島】</t>
    <rPh sb="2" eb="4">
      <t>ミシマ</t>
    </rPh>
    <phoneticPr fontId="6"/>
  </si>
  <si>
    <t>クランク状に進む（右+左）</t>
    <phoneticPr fontId="7"/>
  </si>
  <si>
    <t>これよりTN多数あり，ライト点灯推奨</t>
    <rPh sb="5" eb="7">
      <t>タスウ</t>
    </rPh>
    <rPh sb="13" eb="15">
      <t>テントウ</t>
    </rPh>
    <rPh sb="15" eb="17">
      <t>スイショウ</t>
    </rPh>
    <phoneticPr fontId="7"/>
  </si>
  <si>
    <t>2段階右折（横断歩道で国道を渡る）左パチンコ屋（マルハン），右ユニクロ・田中家具とエネオスの間の道に入る</t>
    <rPh sb="17" eb="18">
      <t>ヒダリ</t>
    </rPh>
    <rPh sb="22" eb="23">
      <t>ヤ</t>
    </rPh>
    <rPh sb="36" eb="38">
      <t>タナカ</t>
    </rPh>
    <rPh sb="38" eb="40">
      <t>カグ</t>
    </rPh>
    <rPh sb="46" eb="47">
      <t>アイダ</t>
    </rPh>
    <rPh sb="48" eb="49">
      <t>ミチ</t>
    </rPh>
    <rPh sb="50" eb="51">
      <t>ハイ</t>
    </rPh>
    <phoneticPr fontId="6"/>
  </si>
  <si>
    <t>PC1 セブンイレブン修善寺駅東店(8:44～10:15)</t>
    <rPh sb="11" eb="14">
      <t>シュゼンジ</t>
    </rPh>
    <rPh sb="14" eb="15">
      <t>エキ</t>
    </rPh>
    <rPh sb="15" eb="16">
      <t>ヒガシ</t>
    </rPh>
    <rPh sb="16" eb="17">
      <t>テン</t>
    </rPh>
    <phoneticPr fontId="7"/>
  </si>
  <si>
    <t>左</t>
    <rPh sb="0" eb="1">
      <t>ヒダリ</t>
    </rPh>
    <phoneticPr fontId="7"/>
  </si>
  <si>
    <t>道が川沿いになって最初の橋の角，横断歩道あり</t>
    <rPh sb="14" eb="15">
      <t>カド</t>
    </rPh>
    <phoneticPr fontId="7"/>
  </si>
  <si>
    <t>町道</t>
    <rPh sb="0" eb="2">
      <t>チョウドウ</t>
    </rPh>
    <phoneticPr fontId="7"/>
  </si>
  <si>
    <t>右</t>
    <rPh sb="0" eb="1">
      <t>ミギ</t>
    </rPh>
    <phoneticPr fontId="7"/>
  </si>
  <si>
    <t>すぐの突当り，生活道路なので走行注意</t>
    <rPh sb="3" eb="5">
      <t>ツキアタ</t>
    </rPh>
    <rPh sb="7" eb="9">
      <t>セイカツ</t>
    </rPh>
    <rPh sb="9" eb="11">
      <t>ドウロ</t>
    </rPh>
    <rPh sb="14" eb="16">
      <t>ソウコウ</t>
    </rPh>
    <rPh sb="16" eb="18">
      <t>チュウイ</t>
    </rPh>
    <phoneticPr fontId="7"/>
  </si>
  <si>
    <t>岩科学校の前を過ぎた角，畑の間の細い道</t>
    <rPh sb="0" eb="2">
      <t>イワシナ</t>
    </rPh>
    <rPh sb="2" eb="4">
      <t>ガッコウ</t>
    </rPh>
    <rPh sb="5" eb="6">
      <t>マエ</t>
    </rPh>
    <rPh sb="7" eb="8">
      <t>ス</t>
    </rPh>
    <rPh sb="10" eb="11">
      <t>カド</t>
    </rPh>
    <rPh sb="12" eb="13">
      <t>ハタケ</t>
    </rPh>
    <rPh sb="14" eb="15">
      <t>アイダ</t>
    </rPh>
    <rPh sb="16" eb="17">
      <t>ホソ</t>
    </rPh>
    <rPh sb="18" eb="19">
      <t>ミチ</t>
    </rPh>
    <phoneticPr fontId="7"/>
  </si>
  <si>
    <t>右折後県道横断し橋を渡る</t>
    <rPh sb="0" eb="2">
      <t>ウセツ</t>
    </rPh>
    <rPh sb="2" eb="3">
      <t>ゴ</t>
    </rPh>
    <rPh sb="3" eb="5">
      <t>ケンドウ</t>
    </rPh>
    <rPh sb="5" eb="7">
      <t>オウダン</t>
    </rPh>
    <rPh sb="8" eb="9">
      <t>ハシ</t>
    </rPh>
    <rPh sb="10" eb="11">
      <t>ワタ</t>
    </rPh>
    <phoneticPr fontId="7"/>
  </si>
  <si>
    <t>重要文化財岩科学校へ（標識）</t>
    <rPh sb="0" eb="2">
      <t>ジュウヨウ</t>
    </rPh>
    <rPh sb="2" eb="5">
      <t>ブンカザイ</t>
    </rPh>
    <rPh sb="5" eb="7">
      <t>イワシナ</t>
    </rPh>
    <rPh sb="7" eb="9">
      <t>ガッコウ</t>
    </rPh>
    <rPh sb="11" eb="13">
      <t>ヒョウシキ</t>
    </rPh>
    <phoneticPr fontId="7"/>
  </si>
  <si>
    <t>CRを最後まで走りきる</t>
    <rPh sb="3" eb="5">
      <t>サイゴ</t>
    </rPh>
    <rPh sb="7" eb="8">
      <t>ハシ</t>
    </rPh>
    <phoneticPr fontId="7"/>
  </si>
  <si>
    <t>踏切</t>
    <rPh sb="0" eb="2">
      <t>フミキリ</t>
    </rPh>
    <phoneticPr fontId="7"/>
  </si>
  <si>
    <t>100m先T字右折</t>
    <rPh sb="3" eb="4">
      <t>サキ</t>
    </rPh>
    <rPh sb="5" eb="6">
      <t>ジ</t>
    </rPh>
    <rPh sb="6" eb="8">
      <t>ウセツ</t>
    </rPh>
    <phoneticPr fontId="7"/>
  </si>
  <si>
    <t>左奥ふれあいとーふや</t>
    <rPh sb="0" eb="1">
      <t>オク</t>
    </rPh>
    <phoneticPr fontId="7"/>
  </si>
  <si>
    <t>韮山反射炉はルートから300m外れたところ。反射炉物産館の前から反射炉は見えます。</t>
    <rPh sb="0" eb="2">
      <t>ニラヤマ</t>
    </rPh>
    <rPh sb="2" eb="5">
      <t>ハンシャロ</t>
    </rPh>
    <rPh sb="15" eb="16">
      <t>ハズ</t>
    </rPh>
    <phoneticPr fontId="7"/>
  </si>
  <si>
    <t>PC2 セブンイレブン伊豆三津シーパラダイス前店
(13:28～20:24)</t>
    <phoneticPr fontId="7"/>
  </si>
  <si>
    <t>交差点右奥ENEOSのSSあり
左側SUZUKIとTOYOTA</t>
    <rPh sb="0" eb="3">
      <t>コウサテン</t>
    </rPh>
    <rPh sb="3" eb="4">
      <t>ミギ</t>
    </rPh>
    <rPh sb="4" eb="5">
      <t>オク</t>
    </rPh>
    <rPh sb="16" eb="18">
      <t>ヒダリガワ</t>
    </rPh>
    <phoneticPr fontId="7"/>
  </si>
  <si>
    <t>見落としやすいので注意，左側角に細いポールの標識「↑マーガレットライン」の方向へ
この先，棚田手前まで道路拡幅のための測量が始まっていました。通行に支障はないと思いますが，工事があるかもしれません。</t>
    <rPh sb="0" eb="2">
      <t>ミオ</t>
    </rPh>
    <rPh sb="9" eb="11">
      <t>チュウイ</t>
    </rPh>
    <rPh sb="12" eb="14">
      <t>ヒダリガワ</t>
    </rPh>
    <rPh sb="14" eb="15">
      <t>カド</t>
    </rPh>
    <rPh sb="16" eb="17">
      <t>ホソ</t>
    </rPh>
    <rPh sb="22" eb="24">
      <t>ヒョウシキ</t>
    </rPh>
    <rPh sb="37" eb="39">
      <t>ホウコウ</t>
    </rPh>
    <rPh sb="43" eb="44">
      <t>サキ</t>
    </rPh>
    <rPh sb="45" eb="47">
      <t>タナダ</t>
    </rPh>
    <rPh sb="47" eb="49">
      <t>テマエ</t>
    </rPh>
    <rPh sb="51" eb="53">
      <t>ドウロ</t>
    </rPh>
    <rPh sb="53" eb="55">
      <t>カクフク</t>
    </rPh>
    <rPh sb="59" eb="61">
      <t>ソクリョウ</t>
    </rPh>
    <rPh sb="62" eb="63">
      <t>ハジ</t>
    </rPh>
    <rPh sb="71" eb="73">
      <t>ツウコウ</t>
    </rPh>
    <rPh sb="74" eb="76">
      <t>シショウ</t>
    </rPh>
    <rPh sb="80" eb="81">
      <t>オモ</t>
    </rPh>
    <rPh sb="86" eb="88">
      <t>コウジ</t>
    </rPh>
    <phoneticPr fontId="7"/>
  </si>
  <si>
    <t>2020.3.8 確定後コロナ対応版</t>
    <rPh sb="9" eb="11">
      <t>カクテイ</t>
    </rPh>
    <rPh sb="11" eb="12">
      <t>ゴ</t>
    </rPh>
    <rPh sb="15" eb="17">
      <t>タイオウ</t>
    </rPh>
    <rPh sb="17" eb="18">
      <t>バン</t>
    </rPh>
    <phoneticPr fontId="7"/>
  </si>
  <si>
    <t>┫</t>
    <phoneticPr fontId="7"/>
  </si>
  <si>
    <t>左側</t>
    <rPh sb="0" eb="2">
      <t>ヒダリガワ</t>
    </rPh>
    <phoneticPr fontId="7"/>
  </si>
  <si>
    <t>ゴール セブン‐イレブン 長泉下土狩店(13:53～21:30)</t>
    <phoneticPr fontId="6"/>
  </si>
  <si>
    <t>東横INNを通過して最初のセブン
通貨証明のレシートを受け取ってください。
ゴール受付へは折り返しです。</t>
    <rPh sb="0" eb="2">
      <t>トウヨコ</t>
    </rPh>
    <rPh sb="6" eb="8">
      <t>ツウカ</t>
    </rPh>
    <rPh sb="10" eb="12">
      <t>サイショ</t>
    </rPh>
    <rPh sb="17" eb="19">
      <t>ツウカ</t>
    </rPh>
    <rPh sb="19" eb="21">
      <t>ショウメイ</t>
    </rPh>
    <rPh sb="27" eb="28">
      <t>ウ</t>
    </rPh>
    <rPh sb="29" eb="30">
      <t>ト</t>
    </rPh>
    <rPh sb="41" eb="43">
      <t>ウケツケ</t>
    </rPh>
    <rPh sb="45" eb="46">
      <t>オ</t>
    </rPh>
    <rPh sb="47" eb="48">
      <t>カエ</t>
    </rPh>
    <phoneticPr fontId="7"/>
  </si>
  <si>
    <t>右側</t>
    <rPh sb="0" eb="2">
      <t>ミギガワ</t>
    </rPh>
    <phoneticPr fontId="7"/>
  </si>
  <si>
    <t>ゴール受付 東横INN富士山三島駅</t>
    <rPh sb="3" eb="5">
      <t>ウケツケ</t>
    </rPh>
    <phoneticPr fontId="6"/>
  </si>
  <si>
    <r>
      <t>駐車場側出入口から入ってください。
駐車場奥の長机で，</t>
    </r>
    <r>
      <rPr>
        <b/>
        <sz val="11"/>
        <color rgb="FFFF0000"/>
        <rFont val="メイリオ"/>
        <family val="3"/>
        <charset val="128"/>
      </rPr>
      <t>ブルベカードに自分でPC1，PC2の通過時刻を記入し，ブルベカードとレシートを一緒に提出</t>
    </r>
    <r>
      <rPr>
        <sz val="11"/>
        <rFont val="メイリオ"/>
        <family val="3"/>
        <charset val="128"/>
      </rPr>
      <t xml:space="preserve">してください。
</t>
    </r>
    <r>
      <rPr>
        <b/>
        <sz val="11"/>
        <color rgb="FFFF0000"/>
        <rFont val="メイリオ"/>
        <family val="3"/>
        <charset val="128"/>
      </rPr>
      <t>フォトチェック石部の棚田の写真は，翌日中（3/15中）にメール添付して下記アドレスに送付</t>
    </r>
    <r>
      <rPr>
        <sz val="11"/>
        <rFont val="メイリオ"/>
        <family val="3"/>
        <charset val="128"/>
      </rPr>
      <t>してください。</t>
    </r>
    <rPh sb="9" eb="10">
      <t>ハイ</t>
    </rPh>
    <rPh sb="18" eb="21">
      <t>チュウシャジョウ</t>
    </rPh>
    <rPh sb="21" eb="22">
      <t>オク</t>
    </rPh>
    <rPh sb="23" eb="24">
      <t>ナガ</t>
    </rPh>
    <rPh sb="24" eb="25">
      <t>ツクエ</t>
    </rPh>
    <rPh sb="34" eb="36">
      <t>ジブン</t>
    </rPh>
    <rPh sb="45" eb="47">
      <t>ツウカ</t>
    </rPh>
    <rPh sb="47" eb="49">
      <t>ジコク</t>
    </rPh>
    <rPh sb="50" eb="52">
      <t>キニュウ</t>
    </rPh>
    <rPh sb="66" eb="68">
      <t>イッショ</t>
    </rPh>
    <rPh sb="69" eb="71">
      <t>テイシュツ</t>
    </rPh>
    <rPh sb="86" eb="87">
      <t>イシ</t>
    </rPh>
    <rPh sb="87" eb="88">
      <t>ブ</t>
    </rPh>
    <rPh sb="89" eb="91">
      <t>タナダ</t>
    </rPh>
    <rPh sb="92" eb="94">
      <t>シャシン</t>
    </rPh>
    <rPh sb="96" eb="98">
      <t>ヨクジツ</t>
    </rPh>
    <rPh sb="98" eb="99">
      <t>チュウ</t>
    </rPh>
    <rPh sb="104" eb="105">
      <t>チュウ</t>
    </rPh>
    <rPh sb="110" eb="112">
      <t>テンプ</t>
    </rPh>
    <rPh sb="114" eb="116">
      <t>カキ</t>
    </rPh>
    <rPh sb="121" eb="123">
      <t>ソウフ</t>
    </rPh>
    <phoneticPr fontId="6"/>
  </si>
  <si>
    <t>フォトチェック石部の棚田展望台の写真のメール送付方法</t>
    <rPh sb="16" eb="18">
      <t>シャシン</t>
    </rPh>
    <rPh sb="22" eb="24">
      <t>ソウフ</t>
    </rPh>
    <rPh sb="24" eb="26">
      <t>ホウホウ</t>
    </rPh>
    <phoneticPr fontId="7"/>
  </si>
  <si>
    <t>メール送付先アドレス：ajnishitokyo@gmail.com</t>
    <rPh sb="3" eb="6">
      <t>ソウフサキ</t>
    </rPh>
    <phoneticPr fontId="7"/>
  </si>
  <si>
    <t>メール件名："しおかつお松崎"＋氏名（漢字）＋カナ氏名</t>
    <rPh sb="3" eb="5">
      <t>ケンメイ</t>
    </rPh>
    <rPh sb="12" eb="14">
      <t>マツザキ</t>
    </rPh>
    <rPh sb="16" eb="18">
      <t>シメイ</t>
    </rPh>
    <rPh sb="19" eb="21">
      <t>カンジ</t>
    </rPh>
    <rPh sb="25" eb="27">
      <t>シメイ</t>
    </rPh>
    <phoneticPr fontId="7"/>
  </si>
  <si>
    <t xml:space="preserve">2020BRM314西東京200kmしおかつお松崎キューシート </t>
    <rPh sb="23" eb="25">
      <t>マツザキ</t>
    </rPh>
    <phoneticPr fontId="6"/>
  </si>
  <si>
    <r>
      <rPr>
        <b/>
        <sz val="11"/>
        <color rgb="FFFF0000"/>
        <rFont val="メイリオ"/>
        <family val="3"/>
        <charset val="128"/>
      </rPr>
      <t>※棚田展望台又は案内表示板と必ずブルべカード（氏名側）を入れて写真を撮る。自転車だけはNGです。</t>
    </r>
    <r>
      <rPr>
        <sz val="11"/>
        <rFont val="メイリオ"/>
        <family val="3"/>
        <charset val="128"/>
      </rPr>
      <t>（参考＝11:12～15:16）</t>
    </r>
    <rPh sb="1" eb="3">
      <t>タナダ</t>
    </rPh>
    <rPh sb="3" eb="6">
      <t>テンボウダイ</t>
    </rPh>
    <rPh sb="6" eb="7">
      <t>マタ</t>
    </rPh>
    <rPh sb="8" eb="10">
      <t>アンナイ</t>
    </rPh>
    <rPh sb="10" eb="13">
      <t>ヒョウジバン</t>
    </rPh>
    <rPh sb="14" eb="15">
      <t>カナラ</t>
    </rPh>
    <rPh sb="23" eb="25">
      <t>シメイ</t>
    </rPh>
    <rPh sb="25" eb="26">
      <t>ガワ</t>
    </rPh>
    <rPh sb="37" eb="40">
      <t>ジテンシャ</t>
    </rPh>
    <phoneticPr fontId="7"/>
  </si>
  <si>
    <t>撮影した写真は欄外（表の下）の方法でメール送付してください。</t>
    <rPh sb="0" eb="2">
      <t>サツエイ</t>
    </rPh>
    <rPh sb="4" eb="6">
      <t>シャシン</t>
    </rPh>
    <rPh sb="7" eb="9">
      <t>ランガイ</t>
    </rPh>
    <rPh sb="10" eb="11">
      <t>ヒョウ</t>
    </rPh>
    <rPh sb="12" eb="13">
      <t>シタ</t>
    </rPh>
    <rPh sb="15" eb="17">
      <t>ホウホウ</t>
    </rPh>
    <rPh sb="21" eb="23">
      <t>ソウフ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</si>
</sst>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3" x14ac:knownFonts="1">
    <font>
      <sz val="11"/>
      <name val="ＭＳ Ｐゴシック"/>
      <family val="3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Arial"/>
      <family val="2"/>
    </font>
    <font>
      <sz val="11"/>
      <color indexed="8"/>
      <name val="ＭＳ Ｐゴシック"/>
      <family val="3"/>
      <charset val="128"/>
    </font>
    <font>
      <b/>
      <sz val="11"/>
      <color rgb="FFFF0000"/>
      <name val="メイリオ"/>
      <family val="3"/>
      <charset val="128"/>
    </font>
    <font>
      <b/>
      <sz val="12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top" wrapText="1"/>
    </xf>
    <xf numFmtId="0" fontId="5" fillId="3" borderId="2" xfId="2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2" borderId="0" xfId="1" applyFont="1" applyFill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top" wrapText="1"/>
    </xf>
    <xf numFmtId="0" fontId="5" fillId="3" borderId="2" xfId="1" applyFont="1" applyFill="1" applyBorder="1" applyAlignment="1">
      <alignment vertical="top" wrapText="1"/>
    </xf>
    <xf numFmtId="0" fontId="5" fillId="0" borderId="2" xfId="1" applyFont="1" applyBorder="1" applyAlignment="1">
      <alignment vertical="top"/>
    </xf>
    <xf numFmtId="0" fontId="5" fillId="4" borderId="2" xfId="1" applyFont="1" applyFill="1" applyBorder="1" applyAlignment="1">
      <alignment vertical="top" wrapText="1"/>
    </xf>
    <xf numFmtId="177" fontId="5" fillId="3" borderId="2" xfId="1" applyNumberFormat="1" applyFont="1" applyFill="1" applyBorder="1" applyAlignment="1">
      <alignment vertical="top" wrapText="1"/>
    </xf>
    <xf numFmtId="0" fontId="5" fillId="2" borderId="2" xfId="1" applyFont="1" applyFill="1" applyBorder="1" applyAlignment="1">
      <alignment vertical="top" wrapText="1"/>
    </xf>
    <xf numFmtId="177" fontId="5" fillId="0" borderId="2" xfId="1" applyNumberFormat="1" applyFont="1" applyBorder="1" applyAlignment="1">
      <alignment vertical="top" wrapText="1"/>
    </xf>
    <xf numFmtId="0" fontId="5" fillId="0" borderId="2" xfId="2" applyFont="1" applyBorder="1" applyAlignment="1">
      <alignment vertical="top" wrapText="1"/>
    </xf>
    <xf numFmtId="177" fontId="5" fillId="0" borderId="2" xfId="0" applyNumberFormat="1" applyFont="1" applyBorder="1" applyAlignment="1">
      <alignment vertical="top" wrapText="1"/>
    </xf>
    <xf numFmtId="0" fontId="5" fillId="0" borderId="2" xfId="1" quotePrefix="1" applyFont="1" applyBorder="1" applyAlignment="1">
      <alignment vertical="top" wrapText="1"/>
    </xf>
    <xf numFmtId="0" fontId="5" fillId="3" borderId="2" xfId="1" quotePrefix="1" applyFont="1" applyFill="1" applyBorder="1" applyAlignment="1">
      <alignment vertical="top" wrapText="1"/>
    </xf>
    <xf numFmtId="0" fontId="5" fillId="4" borderId="2" xfId="1" applyFont="1" applyFill="1" applyBorder="1" applyAlignment="1">
      <alignment horizontal="center" vertical="top" wrapText="1"/>
    </xf>
    <xf numFmtId="0" fontId="5" fillId="0" borderId="0" xfId="1" applyFont="1">
      <alignment vertical="center"/>
    </xf>
    <xf numFmtId="176" fontId="5" fillId="3" borderId="2" xfId="9" applyNumberFormat="1" applyFont="1" applyFill="1" applyBorder="1" applyAlignment="1">
      <alignment vertical="top" wrapText="1"/>
    </xf>
    <xf numFmtId="176" fontId="5" fillId="0" borderId="2" xfId="9" applyNumberFormat="1" applyFont="1" applyBorder="1" applyAlignment="1">
      <alignment vertical="top" wrapText="1"/>
    </xf>
    <xf numFmtId="0" fontId="5" fillId="0" borderId="2" xfId="1" applyFont="1" applyBorder="1" applyAlignment="1">
      <alignment horizontal="center" vertical="top"/>
    </xf>
    <xf numFmtId="0" fontId="5" fillId="0" borderId="0" xfId="9" applyFont="1" applyAlignment="1">
      <alignment vertical="top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5" borderId="2" xfId="1" applyFont="1" applyFill="1" applyBorder="1" applyAlignment="1">
      <alignment horizontal="center" vertical="top" wrapText="1"/>
    </xf>
    <xf numFmtId="0" fontId="5" fillId="5" borderId="2" xfId="1" applyFont="1" applyFill="1" applyBorder="1" applyAlignment="1">
      <alignment vertical="top" wrapText="1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6" borderId="0" xfId="1" applyFont="1" applyFill="1" applyBorder="1" applyAlignment="1">
      <alignment vertical="center"/>
    </xf>
    <xf numFmtId="0" fontId="11" fillId="3" borderId="2" xfId="1" applyFont="1" applyFill="1" applyBorder="1" applyAlignment="1">
      <alignment vertical="top" wrapText="1"/>
    </xf>
    <xf numFmtId="0" fontId="12" fillId="6" borderId="3" xfId="1" applyFont="1" applyFill="1" applyBorder="1" applyAlignment="1">
      <alignment vertical="center"/>
    </xf>
  </cellXfs>
  <cellStyles count="11">
    <cellStyle name="標準" xfId="0" builtinId="0"/>
    <cellStyle name="標準 2" xfId="4" xr:uid="{00000000-0005-0000-0000-000001000000}"/>
    <cellStyle name="標準 2 2" xfId="1" xr:uid="{00000000-0005-0000-0000-000002000000}"/>
    <cellStyle name="標準 2_2013BRM622-400kmQver-2" xfId="5" xr:uid="{00000000-0005-0000-0000-000003000000}"/>
    <cellStyle name="標準 3" xfId="3" xr:uid="{00000000-0005-0000-0000-000004000000}"/>
    <cellStyle name="標準 3 2" xfId="9" xr:uid="{00000000-0005-0000-0000-000005000000}"/>
    <cellStyle name="標準 4" xfId="6" xr:uid="{00000000-0005-0000-0000-000006000000}"/>
    <cellStyle name="標準 5" xfId="7" xr:uid="{00000000-0005-0000-0000-000007000000}"/>
    <cellStyle name="標準 6" xfId="8" xr:uid="{00000000-0005-0000-0000-000008000000}"/>
    <cellStyle name="標準 7" xfId="10" xr:uid="{00000000-0005-0000-0000-000009000000}"/>
    <cellStyle name="標準_2006-fuji-q" xfId="2" xr:uid="{00000000-0005-0000-0000-00000A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8"/>
  <sheetViews>
    <sheetView tabSelected="1" zoomScale="80" zoomScaleNormal="80" workbookViewId="0">
      <pane ySplit="3" topLeftCell="A51" activePane="bottomLeft" state="frozen"/>
      <selection pane="bottomLeft" activeCell="J73" sqref="J73"/>
    </sheetView>
  </sheetViews>
  <sheetFormatPr defaultColWidth="12.875" defaultRowHeight="18.75" x14ac:dyDescent="0.15"/>
  <cols>
    <col min="1" max="1" width="5.375" style="8" bestFit="1" customWidth="1"/>
    <col min="2" max="2" width="7.625" style="8" bestFit="1" customWidth="1"/>
    <col min="3" max="3" width="7.625" style="10" bestFit="1" customWidth="1"/>
    <col min="4" max="4" width="8" style="9" bestFit="1" customWidth="1"/>
    <col min="5" max="5" width="5.5" style="9" bestFit="1" customWidth="1"/>
    <col min="6" max="6" width="48.375" style="10" bestFit="1" customWidth="1"/>
    <col min="7" max="7" width="12.125" style="9" bestFit="1" customWidth="1"/>
    <col min="8" max="8" width="28.875" style="10" customWidth="1"/>
    <col min="9" max="9" width="26.875" style="10" bestFit="1" customWidth="1"/>
    <col min="10" max="16384" width="12.875" style="10"/>
  </cols>
  <sheetData>
    <row r="1" spans="1:15" x14ac:dyDescent="0.15">
      <c r="A1" s="31" t="s">
        <v>177</v>
      </c>
      <c r="B1" s="31"/>
      <c r="C1" s="31"/>
      <c r="D1" s="31"/>
      <c r="E1" s="31"/>
      <c r="F1" s="31"/>
      <c r="G1" s="31"/>
      <c r="H1" s="31"/>
      <c r="I1" s="29" t="s">
        <v>166</v>
      </c>
    </row>
    <row r="2" spans="1:15" x14ac:dyDescent="0.15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15" ht="37.5" x14ac:dyDescent="0.15">
      <c r="A3" s="1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N3" s="24"/>
      <c r="O3" s="24"/>
    </row>
    <row r="4" spans="1:15" s="4" customFormat="1" ht="56.25" x14ac:dyDescent="0.15">
      <c r="A4" s="13">
        <v>1</v>
      </c>
      <c r="B4" s="25">
        <v>0</v>
      </c>
      <c r="C4" s="16">
        <v>0</v>
      </c>
      <c r="D4" s="2" t="s">
        <v>10</v>
      </c>
      <c r="E4" s="2" t="s">
        <v>11</v>
      </c>
      <c r="F4" s="3" t="s">
        <v>12</v>
      </c>
      <c r="G4" s="3"/>
      <c r="H4" s="13" t="s">
        <v>13</v>
      </c>
      <c r="I4" s="13"/>
    </row>
    <row r="5" spans="1:15" s="4" customFormat="1" x14ac:dyDescent="0.15">
      <c r="A5" s="17">
        <v>2</v>
      </c>
      <c r="B5" s="26">
        <v>0.28000000000000003</v>
      </c>
      <c r="C5" s="18">
        <f>B5-B4</f>
        <v>0.28000000000000003</v>
      </c>
      <c r="D5" s="5" t="s">
        <v>14</v>
      </c>
      <c r="E5" s="5" t="s">
        <v>15</v>
      </c>
      <c r="F5" s="19" t="s">
        <v>16</v>
      </c>
      <c r="G5" s="12" t="s">
        <v>17</v>
      </c>
      <c r="H5" s="12"/>
      <c r="I5" s="12"/>
    </row>
    <row r="6" spans="1:15" s="4" customFormat="1" x14ac:dyDescent="0.15">
      <c r="A6" s="17">
        <v>3</v>
      </c>
      <c r="B6" s="26">
        <v>0.55000000000000004</v>
      </c>
      <c r="C6" s="18">
        <f t="shared" ref="C6:C69" si="0">B6-B5</f>
        <v>0.27</v>
      </c>
      <c r="D6" s="5" t="s">
        <v>18</v>
      </c>
      <c r="E6" s="5" t="s">
        <v>19</v>
      </c>
      <c r="F6" s="19" t="s">
        <v>28</v>
      </c>
      <c r="G6" s="12" t="s">
        <v>17</v>
      </c>
      <c r="H6" s="12"/>
      <c r="I6" s="12"/>
    </row>
    <row r="7" spans="1:15" s="4" customFormat="1" x14ac:dyDescent="0.15">
      <c r="A7" s="17">
        <v>4</v>
      </c>
      <c r="B7" s="26">
        <v>0.66</v>
      </c>
      <c r="C7" s="18">
        <f t="shared" si="0"/>
        <v>0.10999999999999999</v>
      </c>
      <c r="D7" s="5" t="s">
        <v>18</v>
      </c>
      <c r="E7" s="5" t="s">
        <v>19</v>
      </c>
      <c r="F7" s="19" t="s">
        <v>64</v>
      </c>
      <c r="G7" s="12" t="s">
        <v>21</v>
      </c>
      <c r="H7" s="12" t="s">
        <v>22</v>
      </c>
      <c r="I7" s="12"/>
    </row>
    <row r="8" spans="1:15" s="4" customFormat="1" ht="56.25" x14ac:dyDescent="0.15">
      <c r="A8" s="17">
        <v>5</v>
      </c>
      <c r="B8" s="26">
        <v>0.7</v>
      </c>
      <c r="C8" s="18">
        <f t="shared" si="0"/>
        <v>3.9999999999999925E-2</v>
      </c>
      <c r="D8" s="5" t="s">
        <v>23</v>
      </c>
      <c r="E8" s="5" t="s">
        <v>15</v>
      </c>
      <c r="F8" s="12" t="s">
        <v>24</v>
      </c>
      <c r="G8" s="12" t="s">
        <v>25</v>
      </c>
      <c r="H8" s="12" t="s">
        <v>26</v>
      </c>
      <c r="I8" s="12"/>
    </row>
    <row r="9" spans="1:15" s="4" customFormat="1" ht="37.5" x14ac:dyDescent="0.15">
      <c r="A9" s="17">
        <v>6</v>
      </c>
      <c r="B9" s="26">
        <v>5.03</v>
      </c>
      <c r="C9" s="20">
        <f t="shared" si="0"/>
        <v>4.33</v>
      </c>
      <c r="D9" s="6" t="s">
        <v>27</v>
      </c>
      <c r="E9" s="6" t="s">
        <v>15</v>
      </c>
      <c r="F9" s="19" t="s">
        <v>28</v>
      </c>
      <c r="G9" s="7" t="s">
        <v>29</v>
      </c>
      <c r="H9" s="7" t="s">
        <v>30</v>
      </c>
      <c r="I9" s="7"/>
    </row>
    <row r="10" spans="1:15" s="4" customFormat="1" x14ac:dyDescent="0.15">
      <c r="A10" s="17">
        <v>7</v>
      </c>
      <c r="B10" s="26">
        <v>6.88</v>
      </c>
      <c r="C10" s="20">
        <f t="shared" si="0"/>
        <v>1.8499999999999996</v>
      </c>
      <c r="D10" s="6" t="s">
        <v>31</v>
      </c>
      <c r="E10" s="6" t="s">
        <v>15</v>
      </c>
      <c r="F10" s="19" t="s">
        <v>32</v>
      </c>
      <c r="G10" s="7" t="s">
        <v>33</v>
      </c>
      <c r="H10" s="7" t="s">
        <v>34</v>
      </c>
      <c r="I10" s="7"/>
    </row>
    <row r="11" spans="1:15" s="4" customFormat="1" x14ac:dyDescent="0.15">
      <c r="A11" s="17">
        <v>8</v>
      </c>
      <c r="B11" s="26">
        <v>11.15</v>
      </c>
      <c r="C11" s="20">
        <f t="shared" si="0"/>
        <v>4.2700000000000005</v>
      </c>
      <c r="D11" s="6" t="s">
        <v>35</v>
      </c>
      <c r="E11" s="6" t="s">
        <v>15</v>
      </c>
      <c r="F11" s="19" t="s">
        <v>36</v>
      </c>
      <c r="G11" s="7" t="s">
        <v>37</v>
      </c>
      <c r="H11" s="7" t="s">
        <v>90</v>
      </c>
      <c r="I11" s="7"/>
    </row>
    <row r="12" spans="1:15" s="4" customFormat="1" x14ac:dyDescent="0.15">
      <c r="A12" s="17">
        <v>9</v>
      </c>
      <c r="B12" s="26">
        <v>11.75</v>
      </c>
      <c r="C12" s="20">
        <f t="shared" si="0"/>
        <v>0.59999999999999964</v>
      </c>
      <c r="D12" s="5" t="s">
        <v>44</v>
      </c>
      <c r="E12" s="6" t="s">
        <v>15</v>
      </c>
      <c r="F12" s="19" t="s">
        <v>91</v>
      </c>
      <c r="G12" s="7" t="s">
        <v>17</v>
      </c>
      <c r="H12" s="7" t="s">
        <v>92</v>
      </c>
      <c r="I12" s="7"/>
    </row>
    <row r="13" spans="1:15" s="4" customFormat="1" ht="37.5" x14ac:dyDescent="0.15">
      <c r="A13" s="17">
        <v>10</v>
      </c>
      <c r="B13" s="26">
        <v>13.17</v>
      </c>
      <c r="C13" s="20">
        <f t="shared" si="0"/>
        <v>1.42</v>
      </c>
      <c r="D13" s="5" t="s">
        <v>44</v>
      </c>
      <c r="E13" s="6" t="s">
        <v>11</v>
      </c>
      <c r="F13" s="19" t="s">
        <v>16</v>
      </c>
      <c r="G13" s="7" t="s">
        <v>93</v>
      </c>
      <c r="H13" s="7" t="s">
        <v>94</v>
      </c>
      <c r="I13" s="7"/>
    </row>
    <row r="14" spans="1:15" s="4" customFormat="1" ht="56.25" x14ac:dyDescent="0.15">
      <c r="A14" s="17">
        <v>11</v>
      </c>
      <c r="B14" s="26">
        <v>15.56</v>
      </c>
      <c r="C14" s="20">
        <f t="shared" si="0"/>
        <v>2.3900000000000006</v>
      </c>
      <c r="D14" s="6" t="s">
        <v>95</v>
      </c>
      <c r="E14" s="6" t="s">
        <v>68</v>
      </c>
      <c r="F14" s="19" t="s">
        <v>96</v>
      </c>
      <c r="G14" s="7"/>
      <c r="H14" s="7" t="s">
        <v>162</v>
      </c>
      <c r="I14" s="7"/>
    </row>
    <row r="15" spans="1:15" s="4" customFormat="1" x14ac:dyDescent="0.15">
      <c r="A15" s="17">
        <v>12</v>
      </c>
      <c r="B15" s="26">
        <v>16.62</v>
      </c>
      <c r="C15" s="20">
        <f t="shared" si="0"/>
        <v>1.0600000000000005</v>
      </c>
      <c r="D15" s="6" t="s">
        <v>97</v>
      </c>
      <c r="E15" s="6" t="s">
        <v>42</v>
      </c>
      <c r="F15" s="19" t="s">
        <v>135</v>
      </c>
      <c r="G15" s="7" t="s">
        <v>98</v>
      </c>
      <c r="H15" s="7"/>
      <c r="I15" s="7"/>
    </row>
    <row r="16" spans="1:15" s="4" customFormat="1" ht="37.5" x14ac:dyDescent="0.15">
      <c r="A16" s="17">
        <v>13</v>
      </c>
      <c r="B16" s="26">
        <v>18.86</v>
      </c>
      <c r="C16" s="20">
        <f t="shared" si="0"/>
        <v>2.2399999999999984</v>
      </c>
      <c r="D16" s="6" t="s">
        <v>95</v>
      </c>
      <c r="E16" s="6" t="s">
        <v>42</v>
      </c>
      <c r="F16" s="19" t="s">
        <v>99</v>
      </c>
      <c r="G16" s="7" t="s">
        <v>100</v>
      </c>
      <c r="H16" s="7" t="s">
        <v>164</v>
      </c>
      <c r="I16" s="7"/>
    </row>
    <row r="17" spans="1:9" s="4" customFormat="1" x14ac:dyDescent="0.15">
      <c r="A17" s="17">
        <v>14</v>
      </c>
      <c r="B17" s="26">
        <v>21.95</v>
      </c>
      <c r="C17" s="20">
        <f t="shared" si="0"/>
        <v>3.09</v>
      </c>
      <c r="D17" s="6" t="s">
        <v>101</v>
      </c>
      <c r="E17" s="6" t="s">
        <v>42</v>
      </c>
      <c r="F17" s="19" t="s">
        <v>102</v>
      </c>
      <c r="G17" s="7" t="s">
        <v>103</v>
      </c>
      <c r="H17" s="7" t="s">
        <v>65</v>
      </c>
      <c r="I17" s="7"/>
    </row>
    <row r="18" spans="1:9" s="4" customFormat="1" ht="37.5" x14ac:dyDescent="0.15">
      <c r="A18" s="13">
        <v>15</v>
      </c>
      <c r="B18" s="25">
        <v>24.45</v>
      </c>
      <c r="C18" s="16">
        <f t="shared" si="0"/>
        <v>2.5</v>
      </c>
      <c r="D18" s="2" t="s">
        <v>43</v>
      </c>
      <c r="E18" s="2" t="s">
        <v>11</v>
      </c>
      <c r="F18" s="13" t="s">
        <v>149</v>
      </c>
      <c r="G18" s="13" t="s">
        <v>17</v>
      </c>
      <c r="H18" s="13" t="s">
        <v>104</v>
      </c>
      <c r="I18" s="13"/>
    </row>
    <row r="19" spans="1:9" s="4" customFormat="1" x14ac:dyDescent="0.15">
      <c r="A19" s="17">
        <v>16</v>
      </c>
      <c r="B19" s="26">
        <v>24.82</v>
      </c>
      <c r="C19" s="18">
        <f t="shared" si="0"/>
        <v>0.37000000000000099</v>
      </c>
      <c r="D19" s="5" t="s">
        <v>44</v>
      </c>
      <c r="E19" s="5" t="s">
        <v>11</v>
      </c>
      <c r="F19" s="12" t="s">
        <v>16</v>
      </c>
      <c r="G19" s="12" t="s">
        <v>45</v>
      </c>
      <c r="H19" s="12"/>
      <c r="I19" s="12"/>
    </row>
    <row r="20" spans="1:9" s="4" customFormat="1" ht="37.5" x14ac:dyDescent="0.15">
      <c r="A20" s="17">
        <v>17</v>
      </c>
      <c r="B20" s="26">
        <v>25.11</v>
      </c>
      <c r="C20" s="18">
        <f t="shared" si="0"/>
        <v>0.28999999999999915</v>
      </c>
      <c r="D20" s="5" t="s">
        <v>46</v>
      </c>
      <c r="E20" s="5" t="s">
        <v>19</v>
      </c>
      <c r="F20" s="12" t="s">
        <v>47</v>
      </c>
      <c r="G20" s="12" t="s">
        <v>48</v>
      </c>
      <c r="H20" s="12" t="s">
        <v>89</v>
      </c>
      <c r="I20" s="12" t="s">
        <v>49</v>
      </c>
    </row>
    <row r="21" spans="1:9" s="4" customFormat="1" x14ac:dyDescent="0.15">
      <c r="A21" s="17">
        <v>18</v>
      </c>
      <c r="B21" s="26">
        <v>27.68</v>
      </c>
      <c r="C21" s="18">
        <f t="shared" si="0"/>
        <v>2.5700000000000003</v>
      </c>
      <c r="D21" s="5" t="s">
        <v>35</v>
      </c>
      <c r="E21" s="5" t="s">
        <v>15</v>
      </c>
      <c r="F21" s="12" t="s">
        <v>99</v>
      </c>
      <c r="G21" s="12" t="s">
        <v>17</v>
      </c>
      <c r="H21" s="12" t="s">
        <v>105</v>
      </c>
      <c r="I21" s="12"/>
    </row>
    <row r="22" spans="1:9" s="4" customFormat="1" x14ac:dyDescent="0.15">
      <c r="A22" s="17">
        <v>19</v>
      </c>
      <c r="B22" s="26">
        <v>28.04</v>
      </c>
      <c r="C22" s="18">
        <f t="shared" si="0"/>
        <v>0.35999999999999943</v>
      </c>
      <c r="D22" s="5" t="s">
        <v>14</v>
      </c>
      <c r="E22" s="5" t="s">
        <v>19</v>
      </c>
      <c r="F22" s="12" t="s">
        <v>16</v>
      </c>
      <c r="G22" s="12" t="s">
        <v>38</v>
      </c>
      <c r="H22" s="12"/>
      <c r="I22" s="12"/>
    </row>
    <row r="23" spans="1:9" s="4" customFormat="1" x14ac:dyDescent="0.15">
      <c r="A23" s="17">
        <v>20</v>
      </c>
      <c r="B23" s="26">
        <v>28.22</v>
      </c>
      <c r="C23" s="18">
        <f t="shared" si="0"/>
        <v>0.17999999999999972</v>
      </c>
      <c r="D23" s="5" t="s">
        <v>18</v>
      </c>
      <c r="E23" s="5" t="s">
        <v>19</v>
      </c>
      <c r="F23" s="12" t="s">
        <v>20</v>
      </c>
      <c r="G23" s="12" t="s">
        <v>38</v>
      </c>
      <c r="H23" s="12" t="s">
        <v>50</v>
      </c>
      <c r="I23" s="12"/>
    </row>
    <row r="24" spans="1:9" s="4" customFormat="1" ht="37.5" x14ac:dyDescent="0.15">
      <c r="A24" s="17">
        <v>21</v>
      </c>
      <c r="B24" s="26">
        <v>29.85</v>
      </c>
      <c r="C24" s="18">
        <f t="shared" si="0"/>
        <v>1.6300000000000026</v>
      </c>
      <c r="D24" s="5" t="s">
        <v>51</v>
      </c>
      <c r="E24" s="5" t="s">
        <v>19</v>
      </c>
      <c r="F24" s="12"/>
      <c r="G24" s="12" t="s">
        <v>37</v>
      </c>
      <c r="H24" s="12" t="s">
        <v>52</v>
      </c>
      <c r="I24" s="12"/>
    </row>
    <row r="25" spans="1:9" s="4" customFormat="1" x14ac:dyDescent="0.15">
      <c r="A25" s="17">
        <v>22</v>
      </c>
      <c r="B25" s="26">
        <v>30.49</v>
      </c>
      <c r="C25" s="18">
        <f t="shared" si="0"/>
        <v>0.63999999999999702</v>
      </c>
      <c r="D25" s="5" t="s">
        <v>14</v>
      </c>
      <c r="E25" s="5" t="s">
        <v>40</v>
      </c>
      <c r="F25" s="12" t="s">
        <v>53</v>
      </c>
      <c r="G25" s="12" t="s">
        <v>37</v>
      </c>
      <c r="H25" s="12" t="s">
        <v>54</v>
      </c>
      <c r="I25" s="12"/>
    </row>
    <row r="26" spans="1:9" s="4" customFormat="1" x14ac:dyDescent="0.15">
      <c r="A26" s="17">
        <v>23</v>
      </c>
      <c r="B26" s="26">
        <v>31.5</v>
      </c>
      <c r="C26" s="18">
        <f t="shared" si="0"/>
        <v>1.0100000000000016</v>
      </c>
      <c r="D26" s="5" t="s">
        <v>18</v>
      </c>
      <c r="E26" s="5" t="s">
        <v>19</v>
      </c>
      <c r="F26" s="12" t="s">
        <v>158</v>
      </c>
      <c r="G26" s="12" t="s">
        <v>38</v>
      </c>
      <c r="H26" s="12"/>
      <c r="I26" s="12"/>
    </row>
    <row r="27" spans="1:9" s="4" customFormat="1" x14ac:dyDescent="0.15">
      <c r="A27" s="17">
        <v>24</v>
      </c>
      <c r="B27" s="26">
        <v>31.68</v>
      </c>
      <c r="C27" s="18">
        <f t="shared" si="0"/>
        <v>0.17999999999999972</v>
      </c>
      <c r="D27" s="5" t="s">
        <v>14</v>
      </c>
      <c r="E27" s="5" t="s">
        <v>15</v>
      </c>
      <c r="F27" s="12" t="s">
        <v>55</v>
      </c>
      <c r="G27" s="12" t="s">
        <v>39</v>
      </c>
      <c r="H27" s="12"/>
      <c r="I27" s="12"/>
    </row>
    <row r="28" spans="1:9" s="4" customFormat="1" x14ac:dyDescent="0.15">
      <c r="A28" s="17">
        <v>25</v>
      </c>
      <c r="B28" s="26">
        <v>32.25</v>
      </c>
      <c r="C28" s="18">
        <f t="shared" si="0"/>
        <v>0.57000000000000028</v>
      </c>
      <c r="D28" s="5" t="s">
        <v>46</v>
      </c>
      <c r="E28" s="5" t="s">
        <v>40</v>
      </c>
      <c r="F28" s="12" t="s">
        <v>16</v>
      </c>
      <c r="G28" s="12" t="s">
        <v>17</v>
      </c>
      <c r="H28" s="12" t="s">
        <v>106</v>
      </c>
      <c r="I28" s="12"/>
    </row>
    <row r="29" spans="1:9" s="4" customFormat="1" x14ac:dyDescent="0.15">
      <c r="A29" s="17">
        <v>26</v>
      </c>
      <c r="B29" s="26">
        <v>32.93</v>
      </c>
      <c r="C29" s="18">
        <f t="shared" si="0"/>
        <v>0.67999999999999972</v>
      </c>
      <c r="D29" s="5" t="s">
        <v>97</v>
      </c>
      <c r="E29" s="5" t="s">
        <v>42</v>
      </c>
      <c r="F29" s="12" t="s">
        <v>109</v>
      </c>
      <c r="G29" s="12" t="s">
        <v>108</v>
      </c>
      <c r="H29" s="12"/>
      <c r="I29" s="12" t="s">
        <v>107</v>
      </c>
    </row>
    <row r="30" spans="1:9" s="4" customFormat="1" x14ac:dyDescent="0.15">
      <c r="A30" s="17">
        <v>27</v>
      </c>
      <c r="B30" s="26">
        <v>35.659999999999997</v>
      </c>
      <c r="C30" s="18">
        <f t="shared" si="0"/>
        <v>2.7299999999999969</v>
      </c>
      <c r="D30" s="5" t="s">
        <v>18</v>
      </c>
      <c r="E30" s="5" t="s">
        <v>42</v>
      </c>
      <c r="F30" s="12" t="s">
        <v>136</v>
      </c>
      <c r="G30" s="12" t="s">
        <v>110</v>
      </c>
      <c r="H30" s="12"/>
      <c r="I30" s="12"/>
    </row>
    <row r="31" spans="1:9" s="4" customFormat="1" x14ac:dyDescent="0.15">
      <c r="A31" s="17">
        <v>28</v>
      </c>
      <c r="B31" s="26">
        <v>52.2</v>
      </c>
      <c r="C31" s="18">
        <f t="shared" si="0"/>
        <v>16.540000000000006</v>
      </c>
      <c r="D31" s="5" t="s">
        <v>41</v>
      </c>
      <c r="E31" s="5" t="s">
        <v>40</v>
      </c>
      <c r="F31" s="12" t="s">
        <v>111</v>
      </c>
      <c r="G31" s="12" t="s">
        <v>56</v>
      </c>
      <c r="H31" s="12"/>
      <c r="I31" s="12"/>
    </row>
    <row r="32" spans="1:9" s="4" customFormat="1" x14ac:dyDescent="0.15">
      <c r="A32" s="17">
        <v>29</v>
      </c>
      <c r="B32" s="26">
        <v>54.73</v>
      </c>
      <c r="C32" s="18">
        <f t="shared" si="0"/>
        <v>2.529999999999994</v>
      </c>
      <c r="D32" s="5" t="s">
        <v>112</v>
      </c>
      <c r="E32" s="5" t="s">
        <v>113</v>
      </c>
      <c r="F32" s="12" t="s">
        <v>114</v>
      </c>
      <c r="G32" s="12" t="s">
        <v>56</v>
      </c>
      <c r="H32" s="12"/>
      <c r="I32" s="12"/>
    </row>
    <row r="33" spans="1:9" s="4" customFormat="1" x14ac:dyDescent="0.15">
      <c r="A33" s="17">
        <v>30</v>
      </c>
      <c r="B33" s="26">
        <v>61.04</v>
      </c>
      <c r="C33" s="18">
        <f t="shared" si="0"/>
        <v>6.3100000000000023</v>
      </c>
      <c r="D33" s="5" t="s">
        <v>115</v>
      </c>
      <c r="E33" s="5" t="s">
        <v>113</v>
      </c>
      <c r="F33" s="12" t="s">
        <v>116</v>
      </c>
      <c r="G33" s="12" t="s">
        <v>56</v>
      </c>
      <c r="H33" s="12"/>
      <c r="I33" s="12"/>
    </row>
    <row r="34" spans="1:9" s="4" customFormat="1" ht="37.5" x14ac:dyDescent="0.15">
      <c r="A34" s="17">
        <v>31</v>
      </c>
      <c r="B34" s="26">
        <v>77.08</v>
      </c>
      <c r="C34" s="18">
        <f t="shared" si="0"/>
        <v>16.04</v>
      </c>
      <c r="D34" s="5" t="s">
        <v>51</v>
      </c>
      <c r="E34" s="5" t="s">
        <v>19</v>
      </c>
      <c r="F34" s="12" t="s">
        <v>57</v>
      </c>
      <c r="G34" s="12" t="s">
        <v>48</v>
      </c>
      <c r="H34" s="12" t="s">
        <v>58</v>
      </c>
      <c r="I34" s="12" t="s">
        <v>59</v>
      </c>
    </row>
    <row r="35" spans="1:9" s="4" customFormat="1" x14ac:dyDescent="0.15">
      <c r="A35" s="17">
        <v>32</v>
      </c>
      <c r="B35" s="26">
        <v>101.91</v>
      </c>
      <c r="C35" s="18">
        <f t="shared" si="0"/>
        <v>24.83</v>
      </c>
      <c r="D35" s="5" t="s">
        <v>112</v>
      </c>
      <c r="E35" s="5" t="s">
        <v>68</v>
      </c>
      <c r="F35" s="12" t="s">
        <v>137</v>
      </c>
      <c r="G35" s="12" t="s">
        <v>117</v>
      </c>
      <c r="H35" s="12"/>
      <c r="I35" s="12"/>
    </row>
    <row r="36" spans="1:9" s="4" customFormat="1" x14ac:dyDescent="0.15">
      <c r="A36" s="17">
        <v>33</v>
      </c>
      <c r="B36" s="26">
        <v>102.47</v>
      </c>
      <c r="C36" s="18">
        <f t="shared" si="0"/>
        <v>0.56000000000000227</v>
      </c>
      <c r="D36" s="5" t="s">
        <v>14</v>
      </c>
      <c r="E36" s="5" t="s">
        <v>150</v>
      </c>
      <c r="F36" s="12" t="s">
        <v>151</v>
      </c>
      <c r="G36" s="12" t="s">
        <v>152</v>
      </c>
      <c r="H36" s="12"/>
      <c r="I36" s="12"/>
    </row>
    <row r="37" spans="1:9" s="4" customFormat="1" x14ac:dyDescent="0.15">
      <c r="A37" s="17">
        <v>34</v>
      </c>
      <c r="B37" s="26">
        <v>102.49</v>
      </c>
      <c r="C37" s="18">
        <f t="shared" si="0"/>
        <v>1.9999999999996021E-2</v>
      </c>
      <c r="D37" s="5" t="s">
        <v>18</v>
      </c>
      <c r="E37" s="5" t="s">
        <v>153</v>
      </c>
      <c r="F37" s="12" t="s">
        <v>154</v>
      </c>
      <c r="G37" s="12" t="s">
        <v>152</v>
      </c>
      <c r="H37" s="12" t="s">
        <v>157</v>
      </c>
      <c r="I37" s="12"/>
    </row>
    <row r="38" spans="1:9" s="4" customFormat="1" x14ac:dyDescent="0.15">
      <c r="A38" s="17">
        <v>35</v>
      </c>
      <c r="B38" s="26">
        <v>104.19</v>
      </c>
      <c r="C38" s="18">
        <f t="shared" si="0"/>
        <v>1.7000000000000028</v>
      </c>
      <c r="D38" s="5" t="s">
        <v>14</v>
      </c>
      <c r="E38" s="5" t="s">
        <v>153</v>
      </c>
      <c r="F38" s="12" t="s">
        <v>155</v>
      </c>
      <c r="G38" s="12" t="s">
        <v>152</v>
      </c>
      <c r="H38" s="12" t="s">
        <v>156</v>
      </c>
      <c r="I38" s="12"/>
    </row>
    <row r="39" spans="1:9" s="4" customFormat="1" x14ac:dyDescent="0.15">
      <c r="A39" s="17">
        <v>36</v>
      </c>
      <c r="B39" s="26">
        <v>104.29</v>
      </c>
      <c r="C39" s="18">
        <f t="shared" si="0"/>
        <v>0.10000000000000853</v>
      </c>
      <c r="D39" s="5" t="s">
        <v>97</v>
      </c>
      <c r="E39" s="5" t="s">
        <v>118</v>
      </c>
      <c r="F39" s="12" t="s">
        <v>120</v>
      </c>
      <c r="G39" s="12" t="s">
        <v>123</v>
      </c>
      <c r="H39" s="21"/>
      <c r="I39" s="12"/>
    </row>
    <row r="40" spans="1:9" s="4" customFormat="1" x14ac:dyDescent="0.15">
      <c r="A40" s="17">
        <v>37</v>
      </c>
      <c r="B40" s="26">
        <v>104.36</v>
      </c>
      <c r="C40" s="18">
        <f t="shared" si="0"/>
        <v>6.9999999999993179E-2</v>
      </c>
      <c r="D40" s="5" t="s">
        <v>115</v>
      </c>
      <c r="E40" s="5" t="s">
        <v>119</v>
      </c>
      <c r="F40" s="12" t="s">
        <v>121</v>
      </c>
      <c r="G40" s="12" t="s">
        <v>123</v>
      </c>
      <c r="H40" s="21" t="s">
        <v>160</v>
      </c>
      <c r="I40" s="12"/>
    </row>
    <row r="41" spans="1:9" s="4" customFormat="1" x14ac:dyDescent="0.15">
      <c r="A41" s="17">
        <v>38</v>
      </c>
      <c r="B41" s="26">
        <v>104.86</v>
      </c>
      <c r="C41" s="18">
        <f t="shared" si="0"/>
        <v>0.5</v>
      </c>
      <c r="D41" s="5" t="s">
        <v>97</v>
      </c>
      <c r="E41" s="5" t="s">
        <v>119</v>
      </c>
      <c r="F41" s="12"/>
      <c r="G41" s="12" t="s">
        <v>123</v>
      </c>
      <c r="H41" s="21" t="s">
        <v>122</v>
      </c>
      <c r="I41" s="12"/>
    </row>
    <row r="42" spans="1:9" s="4" customFormat="1" ht="150" x14ac:dyDescent="0.15">
      <c r="A42" s="17">
        <v>39</v>
      </c>
      <c r="B42" s="26">
        <v>107.07</v>
      </c>
      <c r="C42" s="18">
        <f t="shared" si="0"/>
        <v>2.2099999999999937</v>
      </c>
      <c r="D42" s="27" t="s">
        <v>35</v>
      </c>
      <c r="E42" s="27" t="s">
        <v>119</v>
      </c>
      <c r="F42" s="14" t="s">
        <v>69</v>
      </c>
      <c r="G42" s="12" t="s">
        <v>123</v>
      </c>
      <c r="H42" s="12" t="s">
        <v>165</v>
      </c>
      <c r="I42" s="12"/>
    </row>
    <row r="43" spans="1:9" s="4" customFormat="1" ht="93.75" x14ac:dyDescent="0.15">
      <c r="A43" s="13">
        <v>40</v>
      </c>
      <c r="B43" s="25">
        <v>109.22</v>
      </c>
      <c r="C43" s="16">
        <f t="shared" si="0"/>
        <v>2.1500000000000057</v>
      </c>
      <c r="D43" s="2" t="s">
        <v>124</v>
      </c>
      <c r="E43" s="2" t="s">
        <v>11</v>
      </c>
      <c r="F43" s="13" t="s">
        <v>125</v>
      </c>
      <c r="G43" s="13" t="s">
        <v>123</v>
      </c>
      <c r="H43" s="22" t="s">
        <v>178</v>
      </c>
      <c r="I43" s="38" t="s">
        <v>179</v>
      </c>
    </row>
    <row r="44" spans="1:9" s="4" customFormat="1" ht="37.5" x14ac:dyDescent="0.15">
      <c r="A44" s="17">
        <v>41</v>
      </c>
      <c r="B44" s="26">
        <v>109.79</v>
      </c>
      <c r="C44" s="18">
        <f t="shared" si="0"/>
        <v>0.57000000000000739</v>
      </c>
      <c r="D44" s="5" t="s">
        <v>97</v>
      </c>
      <c r="E44" s="5" t="s">
        <v>118</v>
      </c>
      <c r="F44" s="12"/>
      <c r="G44" s="12" t="s">
        <v>98</v>
      </c>
      <c r="H44" s="21" t="s">
        <v>128</v>
      </c>
      <c r="I44" s="12"/>
    </row>
    <row r="45" spans="1:9" s="4" customFormat="1" ht="56.25" x14ac:dyDescent="0.15">
      <c r="A45" s="17">
        <v>42</v>
      </c>
      <c r="B45" s="26">
        <v>120.35</v>
      </c>
      <c r="C45" s="18">
        <f t="shared" si="0"/>
        <v>10.559999999999988</v>
      </c>
      <c r="D45" s="5" t="s">
        <v>95</v>
      </c>
      <c r="E45" s="5" t="s">
        <v>119</v>
      </c>
      <c r="F45" s="12" t="s">
        <v>16</v>
      </c>
      <c r="G45" s="12" t="s">
        <v>123</v>
      </c>
      <c r="H45" s="21" t="s">
        <v>127</v>
      </c>
      <c r="I45" s="28"/>
    </row>
    <row r="46" spans="1:9" s="4" customFormat="1" x14ac:dyDescent="0.15">
      <c r="A46" s="17">
        <v>43</v>
      </c>
      <c r="B46" s="26">
        <v>120.76</v>
      </c>
      <c r="C46" s="18">
        <f t="shared" si="0"/>
        <v>0.4100000000000108</v>
      </c>
      <c r="D46" s="5" t="s">
        <v>95</v>
      </c>
      <c r="E46" s="5" t="s">
        <v>119</v>
      </c>
      <c r="F46" s="12" t="s">
        <v>126</v>
      </c>
      <c r="G46" s="12" t="s">
        <v>123</v>
      </c>
      <c r="H46" s="21" t="s">
        <v>161</v>
      </c>
      <c r="I46" s="12"/>
    </row>
    <row r="47" spans="1:9" s="4" customFormat="1" x14ac:dyDescent="0.15">
      <c r="A47" s="17">
        <v>44</v>
      </c>
      <c r="B47" s="26">
        <v>121.11</v>
      </c>
      <c r="C47" s="18">
        <f t="shared" si="0"/>
        <v>0.34999999999999432</v>
      </c>
      <c r="D47" s="5" t="s">
        <v>97</v>
      </c>
      <c r="E47" s="5" t="s">
        <v>118</v>
      </c>
      <c r="F47" s="12" t="s">
        <v>129</v>
      </c>
      <c r="G47" s="12" t="s">
        <v>130</v>
      </c>
      <c r="H47" s="21"/>
      <c r="I47" s="12"/>
    </row>
    <row r="48" spans="1:9" s="4" customFormat="1" ht="37.5" x14ac:dyDescent="0.15">
      <c r="A48" s="17">
        <v>45</v>
      </c>
      <c r="B48" s="26">
        <v>121.67</v>
      </c>
      <c r="C48" s="18">
        <f t="shared" si="0"/>
        <v>0.56000000000000227</v>
      </c>
      <c r="D48" s="5" t="s">
        <v>95</v>
      </c>
      <c r="E48" s="5" t="s">
        <v>119</v>
      </c>
      <c r="F48" s="12" t="s">
        <v>138</v>
      </c>
      <c r="G48" s="12" t="s">
        <v>98</v>
      </c>
      <c r="H48" s="21" t="s">
        <v>147</v>
      </c>
      <c r="I48" s="12"/>
    </row>
    <row r="49" spans="1:9" s="4" customFormat="1" ht="56.25" x14ac:dyDescent="0.15">
      <c r="A49" s="17">
        <v>46</v>
      </c>
      <c r="B49" s="26">
        <v>145.07</v>
      </c>
      <c r="C49" s="18">
        <f t="shared" si="0"/>
        <v>23.399999999999991</v>
      </c>
      <c r="D49" s="5" t="s">
        <v>18</v>
      </c>
      <c r="E49" s="5" t="s">
        <v>15</v>
      </c>
      <c r="F49" s="12" t="s">
        <v>57</v>
      </c>
      <c r="G49" s="12" t="s">
        <v>56</v>
      </c>
      <c r="H49" s="12" t="s">
        <v>61</v>
      </c>
      <c r="I49" s="12" t="s">
        <v>62</v>
      </c>
    </row>
    <row r="50" spans="1:9" s="4" customFormat="1" x14ac:dyDescent="0.15">
      <c r="A50" s="17">
        <v>47</v>
      </c>
      <c r="B50" s="26">
        <v>154.27000000000001</v>
      </c>
      <c r="C50" s="18">
        <f t="shared" si="0"/>
        <v>9.2000000000000171</v>
      </c>
      <c r="D50" s="5" t="s">
        <v>41</v>
      </c>
      <c r="E50" s="5" t="s">
        <v>40</v>
      </c>
      <c r="F50" s="12" t="s">
        <v>63</v>
      </c>
      <c r="G50" s="12" t="s">
        <v>56</v>
      </c>
      <c r="H50" s="12"/>
      <c r="I50" s="12"/>
    </row>
    <row r="51" spans="1:9" s="4" customFormat="1" x14ac:dyDescent="0.15">
      <c r="A51" s="17">
        <v>48</v>
      </c>
      <c r="B51" s="26">
        <v>161.09</v>
      </c>
      <c r="C51" s="18">
        <f t="shared" si="0"/>
        <v>6.8199999999999932</v>
      </c>
      <c r="D51" s="5" t="s">
        <v>112</v>
      </c>
      <c r="E51" s="5" t="s">
        <v>68</v>
      </c>
      <c r="F51" s="12" t="s">
        <v>131</v>
      </c>
      <c r="G51" s="12" t="s">
        <v>110</v>
      </c>
      <c r="H51" s="12"/>
      <c r="I51" s="12"/>
    </row>
    <row r="52" spans="1:9" s="4" customFormat="1" x14ac:dyDescent="0.15">
      <c r="A52" s="17">
        <v>49</v>
      </c>
      <c r="B52" s="26">
        <v>167.43</v>
      </c>
      <c r="C52" s="18">
        <f t="shared" si="0"/>
        <v>6.3400000000000034</v>
      </c>
      <c r="D52" s="5" t="s">
        <v>115</v>
      </c>
      <c r="E52" s="5" t="s">
        <v>113</v>
      </c>
      <c r="F52" s="12" t="s">
        <v>66</v>
      </c>
      <c r="G52" s="12" t="s">
        <v>110</v>
      </c>
      <c r="H52" s="12"/>
      <c r="I52" s="12"/>
    </row>
    <row r="53" spans="1:9" s="4" customFormat="1" x14ac:dyDescent="0.15">
      <c r="A53" s="17">
        <v>50</v>
      </c>
      <c r="B53" s="26">
        <v>169.5</v>
      </c>
      <c r="C53" s="18">
        <f t="shared" si="0"/>
        <v>2.0699999999999932</v>
      </c>
      <c r="D53" s="5" t="s">
        <v>41</v>
      </c>
      <c r="E53" s="5" t="s">
        <v>40</v>
      </c>
      <c r="F53" s="12" t="s">
        <v>139</v>
      </c>
      <c r="G53" s="12" t="s">
        <v>56</v>
      </c>
      <c r="H53" s="12"/>
      <c r="I53" s="12"/>
    </row>
    <row r="54" spans="1:9" s="4" customFormat="1" ht="37.5" x14ac:dyDescent="0.15">
      <c r="A54" s="13">
        <v>51</v>
      </c>
      <c r="B54" s="25">
        <v>186.23</v>
      </c>
      <c r="C54" s="16">
        <f t="shared" si="0"/>
        <v>16.72999999999999</v>
      </c>
      <c r="D54" s="2" t="s">
        <v>70</v>
      </c>
      <c r="E54" s="2" t="s">
        <v>60</v>
      </c>
      <c r="F54" s="13" t="s">
        <v>163</v>
      </c>
      <c r="G54" s="13" t="s">
        <v>56</v>
      </c>
      <c r="H54" s="13"/>
      <c r="I54" s="13"/>
    </row>
    <row r="55" spans="1:9" s="4" customFormat="1" x14ac:dyDescent="0.15">
      <c r="A55" s="17">
        <v>52</v>
      </c>
      <c r="B55" s="26">
        <v>190.06</v>
      </c>
      <c r="C55" s="18">
        <f t="shared" si="0"/>
        <v>3.8300000000000125</v>
      </c>
      <c r="D55" s="5" t="s">
        <v>14</v>
      </c>
      <c r="E55" s="23" t="s">
        <v>40</v>
      </c>
      <c r="F55" s="12" t="s">
        <v>71</v>
      </c>
      <c r="G55" s="15" t="s">
        <v>39</v>
      </c>
      <c r="H55" s="15" t="s">
        <v>72</v>
      </c>
      <c r="I55" s="12" t="s">
        <v>140</v>
      </c>
    </row>
    <row r="56" spans="1:9" s="4" customFormat="1" x14ac:dyDescent="0.15">
      <c r="A56" s="17">
        <v>53</v>
      </c>
      <c r="B56" s="26">
        <v>190.73</v>
      </c>
      <c r="C56" s="18">
        <f t="shared" si="0"/>
        <v>0.66999999999998749</v>
      </c>
      <c r="D56" s="5" t="s">
        <v>73</v>
      </c>
      <c r="E56" s="23" t="s">
        <v>15</v>
      </c>
      <c r="F56" s="12" t="s">
        <v>74</v>
      </c>
      <c r="G56" s="15" t="s">
        <v>75</v>
      </c>
      <c r="H56" s="15"/>
      <c r="I56" s="12"/>
    </row>
    <row r="57" spans="1:9" s="4" customFormat="1" x14ac:dyDescent="0.15">
      <c r="A57" s="17">
        <v>54</v>
      </c>
      <c r="B57" s="26">
        <v>193.68</v>
      </c>
      <c r="C57" s="18">
        <f t="shared" si="0"/>
        <v>2.9500000000000171</v>
      </c>
      <c r="D57" s="5" t="s">
        <v>73</v>
      </c>
      <c r="E57" s="23" t="s">
        <v>15</v>
      </c>
      <c r="F57" s="12" t="s">
        <v>76</v>
      </c>
      <c r="G57" s="15" t="s">
        <v>77</v>
      </c>
      <c r="H57" s="15" t="s">
        <v>78</v>
      </c>
      <c r="I57" s="12" t="s">
        <v>141</v>
      </c>
    </row>
    <row r="58" spans="1:9" s="4" customFormat="1" x14ac:dyDescent="0.15">
      <c r="A58" s="17">
        <v>55</v>
      </c>
      <c r="B58" s="26">
        <v>193.84</v>
      </c>
      <c r="C58" s="18">
        <f t="shared" si="0"/>
        <v>0.15999999999999659</v>
      </c>
      <c r="D58" s="23" t="s">
        <v>18</v>
      </c>
      <c r="E58" s="23" t="s">
        <v>19</v>
      </c>
      <c r="F58" s="12" t="s">
        <v>79</v>
      </c>
      <c r="G58" s="15" t="s">
        <v>48</v>
      </c>
      <c r="H58" s="15"/>
      <c r="I58" s="12" t="s">
        <v>145</v>
      </c>
    </row>
    <row r="59" spans="1:9" s="4" customFormat="1" ht="75" x14ac:dyDescent="0.15">
      <c r="A59" s="17">
        <v>56</v>
      </c>
      <c r="B59" s="26">
        <v>196.07</v>
      </c>
      <c r="C59" s="18">
        <f t="shared" si="0"/>
        <v>2.2299999999999898</v>
      </c>
      <c r="D59" s="23" t="s">
        <v>51</v>
      </c>
      <c r="E59" s="23" t="s">
        <v>19</v>
      </c>
      <c r="F59" s="12" t="s">
        <v>67</v>
      </c>
      <c r="G59" s="15" t="s">
        <v>80</v>
      </c>
      <c r="H59" s="15" t="s">
        <v>148</v>
      </c>
      <c r="I59" s="12"/>
    </row>
    <row r="60" spans="1:9" s="4" customFormat="1" x14ac:dyDescent="0.15">
      <c r="A60" s="17">
        <v>57</v>
      </c>
      <c r="B60" s="26">
        <v>197.97</v>
      </c>
      <c r="C60" s="18">
        <f t="shared" si="0"/>
        <v>1.9000000000000057</v>
      </c>
      <c r="D60" s="23" t="s">
        <v>18</v>
      </c>
      <c r="E60" s="23" t="s">
        <v>15</v>
      </c>
      <c r="F60" s="12" t="s">
        <v>81</v>
      </c>
      <c r="G60" s="15" t="s">
        <v>132</v>
      </c>
      <c r="H60" s="12"/>
      <c r="I60" s="12"/>
    </row>
    <row r="61" spans="1:9" s="4" customFormat="1" x14ac:dyDescent="0.15">
      <c r="A61" s="17">
        <v>58</v>
      </c>
      <c r="B61" s="26">
        <v>200.23</v>
      </c>
      <c r="C61" s="18">
        <f t="shared" si="0"/>
        <v>2.2599999999999909</v>
      </c>
      <c r="D61" s="23" t="s">
        <v>159</v>
      </c>
      <c r="E61" s="23" t="s">
        <v>113</v>
      </c>
      <c r="F61" s="12" t="s">
        <v>83</v>
      </c>
      <c r="G61" s="15" t="s">
        <v>17</v>
      </c>
      <c r="H61" s="15" t="s">
        <v>146</v>
      </c>
      <c r="I61" s="12"/>
    </row>
    <row r="62" spans="1:9" s="4" customFormat="1" x14ac:dyDescent="0.15">
      <c r="A62" s="17">
        <v>59</v>
      </c>
      <c r="B62" s="26">
        <v>201.63</v>
      </c>
      <c r="C62" s="18">
        <f t="shared" si="0"/>
        <v>1.4000000000000057</v>
      </c>
      <c r="D62" s="23" t="s">
        <v>18</v>
      </c>
      <c r="E62" s="23" t="s">
        <v>15</v>
      </c>
      <c r="F62" s="12" t="s">
        <v>67</v>
      </c>
      <c r="G62" s="15" t="s">
        <v>21</v>
      </c>
      <c r="H62" s="15" t="s">
        <v>84</v>
      </c>
      <c r="I62" s="12" t="s">
        <v>142</v>
      </c>
    </row>
    <row r="63" spans="1:9" s="4" customFormat="1" x14ac:dyDescent="0.15">
      <c r="A63" s="17">
        <v>60</v>
      </c>
      <c r="B63" s="26">
        <v>201.7</v>
      </c>
      <c r="C63" s="18">
        <f t="shared" si="0"/>
        <v>6.9999999999993179E-2</v>
      </c>
      <c r="D63" s="23" t="s">
        <v>14</v>
      </c>
      <c r="E63" s="23" t="s">
        <v>19</v>
      </c>
      <c r="F63" s="12" t="s">
        <v>85</v>
      </c>
      <c r="G63" s="15" t="s">
        <v>86</v>
      </c>
      <c r="H63" s="12"/>
      <c r="I63" s="12"/>
    </row>
    <row r="64" spans="1:9" s="4" customFormat="1" x14ac:dyDescent="0.15">
      <c r="A64" s="17">
        <v>61</v>
      </c>
      <c r="B64" s="26">
        <v>201.8</v>
      </c>
      <c r="C64" s="18">
        <f t="shared" si="0"/>
        <v>0.10000000000002274</v>
      </c>
      <c r="D64" s="23" t="s">
        <v>51</v>
      </c>
      <c r="E64" s="23" t="s">
        <v>19</v>
      </c>
      <c r="F64" s="12" t="s">
        <v>67</v>
      </c>
      <c r="G64" s="15" t="s">
        <v>133</v>
      </c>
      <c r="H64" s="15" t="s">
        <v>87</v>
      </c>
      <c r="I64" s="12" t="s">
        <v>143</v>
      </c>
    </row>
    <row r="65" spans="1:9" s="4" customFormat="1" x14ac:dyDescent="0.15">
      <c r="A65" s="17">
        <v>62</v>
      </c>
      <c r="B65" s="26">
        <v>202.63</v>
      </c>
      <c r="C65" s="18">
        <f t="shared" si="0"/>
        <v>0.82999999999998408</v>
      </c>
      <c r="D65" s="5" t="s">
        <v>14</v>
      </c>
      <c r="E65" s="23" t="s">
        <v>15</v>
      </c>
      <c r="F65" s="12" t="s">
        <v>67</v>
      </c>
      <c r="G65" s="15" t="s">
        <v>82</v>
      </c>
      <c r="H65" s="15" t="s">
        <v>88</v>
      </c>
      <c r="I65" s="12"/>
    </row>
    <row r="66" spans="1:9" s="4" customFormat="1" x14ac:dyDescent="0.15">
      <c r="A66" s="17">
        <v>63</v>
      </c>
      <c r="B66" s="26">
        <v>202.77</v>
      </c>
      <c r="C66" s="18">
        <f t="shared" si="0"/>
        <v>0.14000000000001478</v>
      </c>
      <c r="D66" s="5" t="s">
        <v>14</v>
      </c>
      <c r="E66" s="23" t="s">
        <v>19</v>
      </c>
      <c r="F66" s="12" t="s">
        <v>67</v>
      </c>
      <c r="G66" s="15" t="s">
        <v>17</v>
      </c>
      <c r="H66" s="15"/>
      <c r="I66" s="12" t="s">
        <v>144</v>
      </c>
    </row>
    <row r="67" spans="1:9" x14ac:dyDescent="0.15">
      <c r="A67" s="17">
        <v>64</v>
      </c>
      <c r="B67" s="26">
        <v>202.81</v>
      </c>
      <c r="C67" s="18">
        <f t="shared" si="0"/>
        <v>3.9999999999992042E-2</v>
      </c>
      <c r="D67" s="5" t="s">
        <v>35</v>
      </c>
      <c r="E67" s="23" t="s">
        <v>15</v>
      </c>
      <c r="F67" s="12" t="s">
        <v>67</v>
      </c>
      <c r="G67" s="15" t="s">
        <v>17</v>
      </c>
      <c r="H67" s="12" t="s">
        <v>134</v>
      </c>
      <c r="I67" s="12"/>
    </row>
    <row r="68" spans="1:9" s="30" customFormat="1" ht="75" x14ac:dyDescent="0.15">
      <c r="A68" s="13">
        <v>65</v>
      </c>
      <c r="B68" s="25">
        <v>203.5</v>
      </c>
      <c r="C68" s="16">
        <f t="shared" si="0"/>
        <v>0.68999999999999773</v>
      </c>
      <c r="D68" s="2" t="s">
        <v>167</v>
      </c>
      <c r="E68" s="33" t="s">
        <v>168</v>
      </c>
      <c r="F68" s="13" t="s">
        <v>169</v>
      </c>
      <c r="G68" s="34" t="s">
        <v>17</v>
      </c>
      <c r="H68" s="13" t="s">
        <v>170</v>
      </c>
      <c r="I68" s="13"/>
    </row>
    <row r="69" spans="1:9" ht="206.25" x14ac:dyDescent="0.15">
      <c r="A69" s="13">
        <v>66</v>
      </c>
      <c r="B69" s="25">
        <v>203.8</v>
      </c>
      <c r="C69" s="16">
        <f t="shared" si="0"/>
        <v>0.30000000000001137</v>
      </c>
      <c r="D69" s="2" t="s">
        <v>14</v>
      </c>
      <c r="E69" s="2" t="s">
        <v>171</v>
      </c>
      <c r="F69" s="13" t="s">
        <v>172</v>
      </c>
      <c r="G69" s="34" t="s">
        <v>17</v>
      </c>
      <c r="H69" s="13" t="s">
        <v>173</v>
      </c>
      <c r="I69" s="13"/>
    </row>
    <row r="70" spans="1:9" s="36" customFormat="1" ht="19.5" x14ac:dyDescent="0.15">
      <c r="A70" s="35"/>
      <c r="B70" s="35"/>
      <c r="F70" s="39" t="s">
        <v>174</v>
      </c>
      <c r="G70" s="39"/>
      <c r="H70" s="39"/>
      <c r="I70" s="39"/>
    </row>
    <row r="71" spans="1:9" s="36" customFormat="1" x14ac:dyDescent="0.15">
      <c r="A71" s="35"/>
      <c r="B71" s="35"/>
      <c r="F71" s="37" t="s">
        <v>176</v>
      </c>
      <c r="G71" s="37"/>
      <c r="H71" s="37"/>
      <c r="I71" s="37"/>
    </row>
    <row r="72" spans="1:9" s="36" customFormat="1" x14ac:dyDescent="0.15">
      <c r="A72" s="35"/>
      <c r="B72" s="35"/>
      <c r="F72" s="37" t="s">
        <v>175</v>
      </c>
      <c r="G72" s="37"/>
      <c r="H72" s="37"/>
      <c r="I72" s="37"/>
    </row>
    <row r="73" spans="1:9" s="36" customFormat="1" x14ac:dyDescent="0.15">
      <c r="A73" s="35"/>
      <c r="B73" s="35"/>
    </row>
    <row r="74" spans="1:9" s="36" customFormat="1" x14ac:dyDescent="0.15">
      <c r="A74" s="35"/>
      <c r="B74" s="35"/>
    </row>
    <row r="75" spans="1:9" s="36" customFormat="1" x14ac:dyDescent="0.15">
      <c r="A75" s="35"/>
      <c r="B75" s="35"/>
    </row>
    <row r="76" spans="1:9" s="36" customFormat="1" x14ac:dyDescent="0.15">
      <c r="A76" s="35"/>
      <c r="B76" s="35"/>
    </row>
    <row r="77" spans="1:9" s="36" customFormat="1" x14ac:dyDescent="0.15">
      <c r="A77" s="35"/>
      <c r="B77" s="35"/>
    </row>
    <row r="78" spans="1:9" s="36" customFormat="1" x14ac:dyDescent="0.15">
      <c r="A78" s="35"/>
      <c r="B78" s="35"/>
    </row>
  </sheetData>
  <mergeCells count="5">
    <mergeCell ref="A1:H1"/>
    <mergeCell ref="A2:I2"/>
    <mergeCell ref="F70:I70"/>
    <mergeCell ref="F71:I71"/>
    <mergeCell ref="F72:I72"/>
  </mergeCells>
  <phoneticPr fontId="7"/>
  <pageMargins left="0.25" right="0.25" top="0.11" bottom="0.26" header="0.11" footer="0.1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2020BRM314-200km松崎 確定版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大上 建</dc:creator>
  <cp:lastModifiedBy>大上 建</cp:lastModifiedBy>
  <dcterms:created xsi:type="dcterms:W3CDTF">2018-03-12T01:57:32Z</dcterms:created>
  <dcterms:modified xsi:type="dcterms:W3CDTF">2020-03-09T00:54:22Z</dcterms:modified>
</cp:coreProperties>
</file>