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kekok\Documents\BRM2019\BRM330西東京200しおかつお\しおかつおサイトup用\"/>
    </mc:Choice>
  </mc:AlternateContent>
  <xr:revisionPtr revIDLastSave="0" documentId="13_ncr:1_{59660162-D5BA-4E2B-BC7A-804631244EE2}" xr6:coauthVersionLast="41" xr6:coauthVersionMax="41" xr10:uidLastSave="{00000000-0000-0000-0000-000000000000}"/>
  <bookViews>
    <workbookView xWindow="-120" yWindow="-120" windowWidth="20730" windowHeight="11160" xr2:uid="{00000000-000D-0000-FFFF-FFFF00000000}"/>
  </bookViews>
  <sheets>
    <sheet name="2018BRM324-200km達磨山 v3" sheetId="1" r:id="rId1"/>
  </sheets>
  <definedNames>
    <definedName name="_xlnm._FilterDatabase" localSheetId="0" hidden="1">'2018BRM324-200km達磨山 v3'!$A$3:$J$71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7" i="1" l="1"/>
  <c r="C46" i="1"/>
  <c r="C45" i="1"/>
  <c r="C44" i="1"/>
  <c r="C43" i="1"/>
  <c r="C63" i="1" l="1"/>
  <c r="C62" i="1"/>
  <c r="C61" i="1"/>
  <c r="C60" i="1"/>
  <c r="C59" i="1"/>
  <c r="C58" i="1"/>
  <c r="C57" i="1"/>
  <c r="C56" i="1"/>
  <c r="C55" i="1"/>
  <c r="C54" i="1"/>
  <c r="C53" i="1"/>
  <c r="C52" i="1"/>
  <c r="C51" i="1"/>
  <c r="C50" i="1"/>
  <c r="C49" i="1"/>
  <c r="C48"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alcChain>
</file>

<file path=xl/sharedStrings.xml><?xml version="1.0" encoding="utf-8"?>
<sst xmlns="http://schemas.openxmlformats.org/spreadsheetml/2006/main" count="303" uniqueCount="174">
  <si>
    <t>（距離は目安です。あらかじめ使い慣れた地図でコースを確認してください。）  R＝国道　K=県道　CR=サイクリングロード　S=信号</t>
    <rPh sb="45" eb="46">
      <t>ケン</t>
    </rPh>
    <phoneticPr fontId="5"/>
  </si>
  <si>
    <t>No.</t>
  </si>
  <si>
    <t>総距離</t>
    <rPh sb="0" eb="3">
      <t>ソウキョリ</t>
    </rPh>
    <phoneticPr fontId="7"/>
  </si>
  <si>
    <t>区間</t>
    <rPh sb="0" eb="2">
      <t>クカン</t>
    </rPh>
    <phoneticPr fontId="7"/>
  </si>
  <si>
    <t>交差点
の形</t>
    <rPh sb="5" eb="6">
      <t>カタチ</t>
    </rPh>
    <phoneticPr fontId="7"/>
  </si>
  <si>
    <t>進路</t>
  </si>
  <si>
    <t>交差点名等（Sは信号あり）</t>
  </si>
  <si>
    <t>路線名</t>
  </si>
  <si>
    <t>備考</t>
  </si>
  <si>
    <t>【道標の行先】</t>
    <rPh sb="1" eb="3">
      <t>ドウヒョウ</t>
    </rPh>
    <rPh sb="4" eb="6">
      <t>イキサキ</t>
    </rPh>
    <phoneticPr fontId="7"/>
  </si>
  <si>
    <t>標高 (m)</t>
    <rPh sb="0" eb="2">
      <t>ヒョウコウ</t>
    </rPh>
    <phoneticPr fontId="5"/>
  </si>
  <si>
    <t xml:space="preserve">  </t>
  </si>
  <si>
    <t>右</t>
    <rPh sb="0" eb="1">
      <t>ミギ</t>
    </rPh>
    <phoneticPr fontId="7"/>
  </si>
  <si>
    <t>スタート三島駅北口広場(7:30～8:00)</t>
    <rPh sb="4" eb="6">
      <t>ミシマ</t>
    </rPh>
    <rPh sb="6" eb="7">
      <t>エキ</t>
    </rPh>
    <rPh sb="7" eb="9">
      <t>キタグチ</t>
    </rPh>
    <rPh sb="9" eb="11">
      <t>ヒロバ</t>
    </rPh>
    <phoneticPr fontId="7"/>
  </si>
  <si>
    <t>駅前広場は徒歩移動，広場西側からスタート，新幹線高架に沿って進む</t>
    <rPh sb="5" eb="7">
      <t>トホ</t>
    </rPh>
    <phoneticPr fontId="7"/>
  </si>
  <si>
    <t>╋</t>
  </si>
  <si>
    <t>左</t>
  </si>
  <si>
    <t>名無しS</t>
    <rPh sb="0" eb="2">
      <t>ナナ</t>
    </rPh>
    <phoneticPr fontId="7"/>
  </si>
  <si>
    <t>市道</t>
    <rPh sb="0" eb="2">
      <t>シドウ</t>
    </rPh>
    <phoneticPr fontId="7"/>
  </si>
  <si>
    <t>┳</t>
  </si>
  <si>
    <t>右</t>
  </si>
  <si>
    <t>T字路（一旦停止）</t>
    <rPh sb="1" eb="2">
      <t>ジ</t>
    </rPh>
    <rPh sb="2" eb="3">
      <t>ロ</t>
    </rPh>
    <rPh sb="4" eb="6">
      <t>イッタン</t>
    </rPh>
    <rPh sb="6" eb="8">
      <t>テイシ</t>
    </rPh>
    <phoneticPr fontId="7"/>
  </si>
  <si>
    <t>T字路（一旦停止）</t>
    <rPh sb="1" eb="3">
      <t>ジロ</t>
    </rPh>
    <rPh sb="4" eb="8">
      <t>イッタンテイシ</t>
    </rPh>
    <phoneticPr fontId="7"/>
  </si>
  <si>
    <t>K22</t>
  </si>
  <si>
    <t>次のポイント30m後</t>
    <rPh sb="0" eb="1">
      <t>ツギ</t>
    </rPh>
    <phoneticPr fontId="7"/>
  </si>
  <si>
    <t>X</t>
  </si>
  <si>
    <t>変則十字路</t>
    <rPh sb="0" eb="2">
      <t>ヘンソク</t>
    </rPh>
    <rPh sb="2" eb="5">
      <t>ジュウジロ</t>
    </rPh>
    <phoneticPr fontId="7"/>
  </si>
  <si>
    <t>K144</t>
    <phoneticPr fontId="5"/>
  </si>
  <si>
    <t>鋭角左折。戸惑うほど入口狭い。ここから南向き一方通行。通路狭く，特に飛び出しに注意</t>
  </si>
  <si>
    <t>┳</t>
    <phoneticPr fontId="5"/>
  </si>
  <si>
    <t>K144,K139</t>
    <phoneticPr fontId="5"/>
  </si>
  <si>
    <t>正面ニシジマ電気
徳倉橋からCRには入らない</t>
    <rPh sb="0" eb="2">
      <t>ショウメン</t>
    </rPh>
    <rPh sb="6" eb="8">
      <t>デンキ</t>
    </rPh>
    <phoneticPr fontId="5"/>
  </si>
  <si>
    <t>┫</t>
    <phoneticPr fontId="5"/>
  </si>
  <si>
    <t>道なり</t>
    <rPh sb="0" eb="1">
      <t>ミチ</t>
    </rPh>
    <phoneticPr fontId="7"/>
  </si>
  <si>
    <t>K139</t>
    <phoneticPr fontId="7"/>
  </si>
  <si>
    <t>センターラインに沿って</t>
    <phoneticPr fontId="5"/>
  </si>
  <si>
    <t>┫</t>
  </si>
  <si>
    <t>右カーブ途中</t>
    <rPh sb="0" eb="1">
      <t>ミギ</t>
    </rPh>
    <rPh sb="4" eb="6">
      <t>トチュウ</t>
    </rPh>
    <phoneticPr fontId="7"/>
  </si>
  <si>
    <t>CR</t>
  </si>
  <si>
    <t>K129</t>
  </si>
  <si>
    <t>名無しS（T字路）</t>
    <rPh sb="0" eb="2">
      <t>ナナ</t>
    </rPh>
    <rPh sb="6" eb="8">
      <t>ジロ</t>
    </rPh>
    <phoneticPr fontId="7"/>
  </si>
  <si>
    <t>菖蒲橋の先のS</t>
    <rPh sb="0" eb="2">
      <t>ショウブ</t>
    </rPh>
    <rPh sb="2" eb="3">
      <t>バシ</t>
    </rPh>
    <rPh sb="4" eb="5">
      <t>サキ</t>
    </rPh>
    <phoneticPr fontId="7"/>
  </si>
  <si>
    <t>直進</t>
  </si>
  <si>
    <t>神島橋西詰</t>
    <phoneticPr fontId="5"/>
  </si>
  <si>
    <t>CR,K129</t>
  </si>
  <si>
    <t>正面の車止めを抜けて直進</t>
  </si>
  <si>
    <t>左折</t>
  </si>
  <si>
    <t>（信号なし）</t>
    <rPh sb="1" eb="3">
      <t>シンゴウ</t>
    </rPh>
    <phoneticPr fontId="5"/>
  </si>
  <si>
    <t>熊坂橋（信号なし）</t>
    <rPh sb="4" eb="6">
      <t>シンゴウ</t>
    </rPh>
    <phoneticPr fontId="5"/>
  </si>
  <si>
    <t>↓</t>
  </si>
  <si>
    <t>右路側に、雨量100ミリ通行止めの標示看板</t>
  </si>
  <si>
    <t>右折</t>
  </si>
  <si>
    <t>K80</t>
  </si>
  <si>
    <t>すぐ先のＹ字路は右</t>
  </si>
  <si>
    <t>逆Ｙ</t>
  </si>
  <si>
    <t>名無しS</t>
    <rPh sb="0" eb="2">
      <t>ナナ</t>
    </rPh>
    <phoneticPr fontId="5"/>
  </si>
  <si>
    <t>R136</t>
  </si>
  <si>
    <t>国道に合流</t>
  </si>
  <si>
    <t>「横瀬」S</t>
    <phoneticPr fontId="5"/>
  </si>
  <si>
    <t>↓</t>
    <phoneticPr fontId="7"/>
  </si>
  <si>
    <t>左折すると修善寺駅</t>
    <phoneticPr fontId="5"/>
  </si>
  <si>
    <t>【→下田・天城湯ヶ島】</t>
    <rPh sb="2" eb="4">
      <t>シモダ</t>
    </rPh>
    <rPh sb="5" eb="7">
      <t>アマギ</t>
    </rPh>
    <rPh sb="7" eb="10">
      <t>ユガシマ</t>
    </rPh>
    <phoneticPr fontId="5"/>
  </si>
  <si>
    <t>「修善寺IC」S</t>
  </si>
  <si>
    <t>K18</t>
  </si>
  <si>
    <t>高架直下の信号は左折信号があるので信号待ち注意
先の修善寺温泉街は道狭く観光客多し、徐行のこと</t>
    <phoneticPr fontId="5"/>
  </si>
  <si>
    <t>【↑戸田峠】</t>
    <rPh sb="2" eb="4">
      <t>ヘタ</t>
    </rPh>
    <rPh sb="4" eb="5">
      <t>トウゲ</t>
    </rPh>
    <phoneticPr fontId="5"/>
  </si>
  <si>
    <t>↓</t>
    <phoneticPr fontId="5"/>
  </si>
  <si>
    <t>手前の赤い橋で川を渡らないこと
「⑱大型車通行止不能」方面へ</t>
    <phoneticPr fontId="7"/>
  </si>
  <si>
    <t>┣</t>
  </si>
  <si>
    <t>ヘアピンカーブ</t>
  </si>
  <si>
    <t>一旦停止（信号なし）</t>
    <rPh sb="0" eb="2">
      <t>イッタン</t>
    </rPh>
    <rPh sb="2" eb="4">
      <t>テイシ</t>
    </rPh>
    <rPh sb="5" eb="7">
      <t>シンゴウ</t>
    </rPh>
    <phoneticPr fontId="5"/>
  </si>
  <si>
    <t>「戸田港」方面へ</t>
    <phoneticPr fontId="7"/>
  </si>
  <si>
    <t>【←戸田港】</t>
    <rPh sb="2" eb="4">
      <t>ヘタ</t>
    </rPh>
    <rPh sb="4" eb="5">
      <t>コウ</t>
    </rPh>
    <phoneticPr fontId="5"/>
  </si>
  <si>
    <t>右側</t>
  </si>
  <si>
    <t>戸田峠・西伊豆スカイライン入口</t>
  </si>
  <si>
    <t>K127
K411
K59</t>
  </si>
  <si>
    <t>西伊豆スカイライン</t>
    <phoneticPr fontId="7"/>
  </si>
  <si>
    <t>【←船原峠・西伊豆スカイライン】</t>
    <rPh sb="2" eb="4">
      <t>フナハラ</t>
    </rPh>
    <rPh sb="4" eb="5">
      <t>トウゲ</t>
    </rPh>
    <rPh sb="6" eb="9">
      <t>ニシイズ</t>
    </rPh>
    <phoneticPr fontId="5"/>
  </si>
  <si>
    <t>┃</t>
  </si>
  <si>
    <t>直進</t>
    <phoneticPr fontId="7"/>
  </si>
  <si>
    <t>船原峠</t>
  </si>
  <si>
    <t>↓</t>
    <phoneticPr fontId="7"/>
  </si>
  <si>
    <t>【↑仁科峠】</t>
    <rPh sb="2" eb="4">
      <t>ニシナ</t>
    </rPh>
    <rPh sb="4" eb="5">
      <t>トウゲ</t>
    </rPh>
    <phoneticPr fontId="5"/>
  </si>
  <si>
    <t>風早峠</t>
    <phoneticPr fontId="5"/>
  </si>
  <si>
    <t>【↑西伊豆・仁科峠】</t>
    <rPh sb="2" eb="5">
      <t>ニシイズ</t>
    </rPh>
    <rPh sb="6" eb="8">
      <t>ニシナ</t>
    </rPh>
    <rPh sb="8" eb="9">
      <t>トウゲ</t>
    </rPh>
    <phoneticPr fontId="5"/>
  </si>
  <si>
    <t>仁科峠</t>
    <rPh sb="0" eb="2">
      <t>ニシナ</t>
    </rPh>
    <rPh sb="2" eb="3">
      <t>トウゲ</t>
    </rPh>
    <phoneticPr fontId="5"/>
  </si>
  <si>
    <t>左折後、道幅が狭くなり落ち葉の体積など路面状態もよくない下りなので走行注意</t>
    <rPh sb="0" eb="2">
      <t>サセツ</t>
    </rPh>
    <rPh sb="2" eb="3">
      <t>ゴ</t>
    </rPh>
    <rPh sb="4" eb="6">
      <t>ミチハバ</t>
    </rPh>
    <rPh sb="7" eb="8">
      <t>セマ</t>
    </rPh>
    <rPh sb="11" eb="12">
      <t>オ</t>
    </rPh>
    <rPh sb="13" eb="14">
      <t>バ</t>
    </rPh>
    <rPh sb="15" eb="17">
      <t>タイセキ</t>
    </rPh>
    <rPh sb="19" eb="21">
      <t>ロメン</t>
    </rPh>
    <rPh sb="21" eb="23">
      <t>ジョウタイ</t>
    </rPh>
    <rPh sb="28" eb="29">
      <t>クダ</t>
    </rPh>
    <rPh sb="33" eb="35">
      <t>ソウコウ</t>
    </rPh>
    <rPh sb="35" eb="37">
      <t>チュウイ</t>
    </rPh>
    <phoneticPr fontId="7"/>
  </si>
  <si>
    <t>【←松崎】</t>
    <phoneticPr fontId="5"/>
  </si>
  <si>
    <t>右折</t>
    <phoneticPr fontId="7"/>
  </si>
  <si>
    <t>T字路</t>
    <rPh sb="1" eb="3">
      <t>ジロ</t>
    </rPh>
    <phoneticPr fontId="5"/>
  </si>
  <si>
    <t>「浜橋」S</t>
  </si>
  <si>
    <t>【←下田・松崎】</t>
    <rPh sb="2" eb="4">
      <t>シモダ</t>
    </rPh>
    <rPh sb="5" eb="7">
      <t>マツザキ</t>
    </rPh>
    <phoneticPr fontId="5"/>
  </si>
  <si>
    <t>「道部」S</t>
  </si>
  <si>
    <t>K121</t>
  </si>
  <si>
    <t>【↑蛇石峠】</t>
    <rPh sb="2" eb="4">
      <t>ジャイシ</t>
    </rPh>
    <rPh sb="4" eb="5">
      <t>トウゲ</t>
    </rPh>
    <phoneticPr fontId="5"/>
  </si>
  <si>
    <t>古いコンクリ橋</t>
  </si>
  <si>
    <t>町道</t>
  </si>
  <si>
    <t>ＪＡ岩科支店前、手前側に薄緑色の欄干の歩道あり</t>
  </si>
  <si>
    <t>山道分岐</t>
    <phoneticPr fontId="5"/>
  </si>
  <si>
    <t>「石部の棚田」Pから500ｍ下ったところ</t>
  </si>
  <si>
    <t>┣</t>
    <phoneticPr fontId="5"/>
  </si>
  <si>
    <t>「一色」S</t>
  </si>
  <si>
    <t>【↑下田】</t>
    <rPh sb="2" eb="4">
      <t>シモダ</t>
    </rPh>
    <phoneticPr fontId="5"/>
  </si>
  <si>
    <t>「二條」S</t>
  </si>
  <si>
    <t>S手前
左側</t>
  </si>
  <si>
    <t>店舗裏から左側へ折り返します</t>
    <rPh sb="0" eb="2">
      <t>テンポ</t>
    </rPh>
    <rPh sb="5" eb="7">
      <t>ヒダリガワ</t>
    </rPh>
    <phoneticPr fontId="7"/>
  </si>
  <si>
    <t>「上賀茂」S</t>
  </si>
  <si>
    <t>緩い上りが始まる</t>
  </si>
  <si>
    <t>【←蛇石峠】</t>
    <rPh sb="2" eb="4">
      <t>ジャイシ</t>
    </rPh>
    <rPh sb="4" eb="5">
      <t>トウゲ</t>
    </rPh>
    <phoneticPr fontId="5"/>
  </si>
  <si>
    <t>三島神社前</t>
    <phoneticPr fontId="5"/>
  </si>
  <si>
    <t>Y</t>
  </si>
  <si>
    <t>ψ三叉路</t>
  </si>
  <si>
    <t>【→松崎】矢印は右斜め上</t>
    <rPh sb="2" eb="4">
      <t>マツザキ</t>
    </rPh>
    <rPh sb="5" eb="7">
      <t>ヤジルシ</t>
    </rPh>
    <rPh sb="8" eb="9">
      <t>ミギ</t>
    </rPh>
    <rPh sb="9" eb="10">
      <t>ナナ</t>
    </rPh>
    <rPh sb="11" eb="12">
      <t>ウエ</t>
    </rPh>
    <phoneticPr fontId="5"/>
  </si>
  <si>
    <t>蛇石峠</t>
  </si>
  <si>
    <t>ライト点灯、土肥までＴＮ多数（上り2回）</t>
    <phoneticPr fontId="7"/>
  </si>
  <si>
    <t>【↑西伊豆・松崎港】</t>
    <rPh sb="2" eb="5">
      <t>ニシイズ</t>
    </rPh>
    <rPh sb="6" eb="8">
      <t>マツザキ</t>
    </rPh>
    <rPh sb="8" eb="9">
      <t>ミナト</t>
    </rPh>
    <phoneticPr fontId="5"/>
  </si>
  <si>
    <t>「土肥中浜」S</t>
  </si>
  <si>
    <t>K17</t>
  </si>
  <si>
    <t>【←戸田漁港】</t>
    <rPh sb="4" eb="6">
      <t>ギョコウ</t>
    </rPh>
    <phoneticPr fontId="5"/>
  </si>
  <si>
    <t>┃</t>
    <phoneticPr fontId="5"/>
  </si>
  <si>
    <t>左側</t>
  </si>
  <si>
    <t>PC2 セブンイレブン伊豆三津シーパラダイス前店
(13:12～20:26)　055-941-3393</t>
  </si>
  <si>
    <t>「口野放水路」S</t>
  </si>
  <si>
    <t>R414</t>
  </si>
  <si>
    <t>正面のトンネルへと進む</t>
  </si>
  <si>
    <t>【↑伊豆市・伊豆の国】</t>
    <rPh sb="2" eb="4">
      <t>イズ</t>
    </rPh>
    <rPh sb="4" eb="5">
      <t>シ</t>
    </rPh>
    <rPh sb="6" eb="8">
      <t>イズ</t>
    </rPh>
    <rPh sb="9" eb="10">
      <t>クニ</t>
    </rPh>
    <phoneticPr fontId="5"/>
  </si>
  <si>
    <t>╋</t>
    <phoneticPr fontId="5"/>
  </si>
  <si>
    <t>「長塚橋」S</t>
  </si>
  <si>
    <t>K134</t>
  </si>
  <si>
    <t>「四日町東」S</t>
  </si>
  <si>
    <t>側道</t>
  </si>
  <si>
    <t>折り返してR136に下る</t>
  </si>
  <si>
    <t>【←三島・伊豆市】</t>
    <rPh sb="2" eb="4">
      <t>ミシマ</t>
    </rPh>
    <rPh sb="5" eb="7">
      <t>イズ</t>
    </rPh>
    <rPh sb="7" eb="8">
      <t>シ</t>
    </rPh>
    <phoneticPr fontId="5"/>
  </si>
  <si>
    <t>「四日町」S</t>
  </si>
  <si>
    <t>【→三島】</t>
    <rPh sb="2" eb="4">
      <t>ミシマ</t>
    </rPh>
    <phoneticPr fontId="5"/>
  </si>
  <si>
    <t>市道</t>
  </si>
  <si>
    <t>「大場」S</t>
  </si>
  <si>
    <t>K141</t>
  </si>
  <si>
    <t>直進</t>
    <phoneticPr fontId="5"/>
  </si>
  <si>
    <t>「中島南」S</t>
  </si>
  <si>
    <t>市道</t>
    <rPh sb="0" eb="2">
      <t>シドウ</t>
    </rPh>
    <phoneticPr fontId="5"/>
  </si>
  <si>
    <t>ここから市道</t>
    <rPh sb="4" eb="6">
      <t>シドウ</t>
    </rPh>
    <phoneticPr fontId="5"/>
  </si>
  <si>
    <t>左側</t>
    <rPh sb="0" eb="2">
      <t>ヒダリガワ</t>
    </rPh>
    <phoneticPr fontId="5"/>
  </si>
  <si>
    <t>ゴール
ファミリーマート三島中島店
（13:23～21:00）　055-984-3450</t>
    <rPh sb="12" eb="14">
      <t>ミシマ</t>
    </rPh>
    <rPh sb="14" eb="16">
      <t>ナカジマ</t>
    </rPh>
    <rPh sb="16" eb="17">
      <t>ミセ</t>
    </rPh>
    <phoneticPr fontId="5"/>
  </si>
  <si>
    <t>※必ずレシートをもらって下さい</t>
    <rPh sb="1" eb="2">
      <t>カナラ</t>
    </rPh>
    <rPh sb="12" eb="13">
      <t>クダ</t>
    </rPh>
    <phoneticPr fontId="7"/>
  </si>
  <si>
    <t>右+左</t>
  </si>
  <si>
    <t>踏切</t>
    <rPh sb="0" eb="2">
      <t>フミキリ</t>
    </rPh>
    <phoneticPr fontId="5"/>
  </si>
  <si>
    <t>クランク状に進む</t>
  </si>
  <si>
    <t>三嶋大社の正面</t>
  </si>
  <si>
    <t>【←沼津・↑裾野】</t>
    <rPh sb="2" eb="4">
      <t>ヌマヅ</t>
    </rPh>
    <rPh sb="6" eb="8">
      <t>スソノ</t>
    </rPh>
    <phoneticPr fontId="5"/>
  </si>
  <si>
    <t>「大社町西」S</t>
  </si>
  <si>
    <t>K21</t>
    <phoneticPr fontId="5"/>
  </si>
  <si>
    <t>左「三島駅」方面に行かない</t>
  </si>
  <si>
    <t>【→裾野】</t>
    <rPh sb="2" eb="4">
      <t>スソノ</t>
    </rPh>
    <phoneticPr fontId="5"/>
  </si>
  <si>
    <t>↓</t>
    <phoneticPr fontId="5"/>
  </si>
  <si>
    <t>新幹線高架側道</t>
  </si>
  <si>
    <t>【→御殿場・裾野】</t>
    <rPh sb="2" eb="5">
      <t>ゴテンバ</t>
    </rPh>
    <rPh sb="6" eb="7">
      <t>スソ</t>
    </rPh>
    <rPh sb="7" eb="8">
      <t>ノ</t>
    </rPh>
    <phoneticPr fontId="5"/>
  </si>
  <si>
    <t>ゴール受付
東横INN富士山三島駅
055-980-1045</t>
    <phoneticPr fontId="5"/>
  </si>
  <si>
    <t>「三島駅北口」S先左側
駐車場側出入口を利用、ゴール受付けは1階会議室（自転車は駐輪場に鍵をかけて停めてください）</t>
    <rPh sb="27" eb="29">
      <t>ウケツ</t>
    </rPh>
    <phoneticPr fontId="5"/>
  </si>
  <si>
    <t>K119</t>
    <phoneticPr fontId="5"/>
  </si>
  <si>
    <t>K121</t>
    <phoneticPr fontId="5"/>
  </si>
  <si>
    <t xml:space="preserve">2019BRM330西東京200kmしおかつお達磨山キューシート  </t>
    <rPh sb="23" eb="25">
      <t>ダルマ</t>
    </rPh>
    <rPh sb="25" eb="26">
      <t>ヤマ</t>
    </rPh>
    <phoneticPr fontId="5"/>
  </si>
  <si>
    <t>ここからCRへ。車止めに注意</t>
    <phoneticPr fontId="7"/>
  </si>
  <si>
    <r>
      <t>県道</t>
    </r>
    <r>
      <rPr>
        <strike/>
        <sz val="11"/>
        <rFont val="メイリオ"/>
        <family val="3"/>
        <charset val="128"/>
      </rPr>
      <t>再</t>
    </r>
    <r>
      <rPr>
        <sz val="11"/>
        <rFont val="メイリオ"/>
        <family val="3"/>
        <charset val="128"/>
      </rPr>
      <t>合流</t>
    </r>
    <rPh sb="0" eb="2">
      <t>ケンドウ</t>
    </rPh>
    <rPh sb="2" eb="5">
      <t>サイゴウリュウ</t>
    </rPh>
    <phoneticPr fontId="7"/>
  </si>
  <si>
    <t>フォトチェック
だるま山高原レストハウス
0588-72-0595</t>
    <phoneticPr fontId="5"/>
  </si>
  <si>
    <t>見落としやすいので注意，左側角に細いポールの標識「↑マーガレットライン」の方向へ，この先石部の棚田展望台あり</t>
    <rPh sb="0" eb="2">
      <t>ミオ</t>
    </rPh>
    <rPh sb="9" eb="11">
      <t>チュウイ</t>
    </rPh>
    <rPh sb="12" eb="14">
      <t>ヒダリガワ</t>
    </rPh>
    <rPh sb="14" eb="15">
      <t>カド</t>
    </rPh>
    <rPh sb="16" eb="17">
      <t>ホソ</t>
    </rPh>
    <rPh sb="22" eb="24">
      <t>ヒョウシキ</t>
    </rPh>
    <rPh sb="37" eb="39">
      <t>ホウコウ</t>
    </rPh>
    <rPh sb="43" eb="44">
      <t>サキ</t>
    </rPh>
    <rPh sb="44" eb="46">
      <t>イシベ</t>
    </rPh>
    <rPh sb="47" eb="49">
      <t>タナダ</t>
    </rPh>
    <rPh sb="49" eb="52">
      <t>テンボウダイ</t>
    </rPh>
    <phoneticPr fontId="7"/>
  </si>
  <si>
    <t>PC1
ファミリーマート南伊豆下賀茂店
（10:37～14:34） 0558-62-7066</t>
    <phoneticPr fontId="5"/>
  </si>
  <si>
    <t>道なり左方向へ直進
土肥～戸田手前、戸田～井田ＴＮはいずれも二段坂</t>
    <rPh sb="0" eb="1">
      <t>ミチ</t>
    </rPh>
    <rPh sb="3" eb="4">
      <t>ヒダリ</t>
    </rPh>
    <rPh sb="4" eb="6">
      <t>ホウコウ</t>
    </rPh>
    <rPh sb="7" eb="9">
      <t>チョクシン</t>
    </rPh>
    <phoneticPr fontId="7"/>
  </si>
  <si>
    <t>2段階右折（横断歩道で国道を渡る）左パチンコ屋（マルハン）、右ユニクロ・田中家具とエネオスの間の道に入る</t>
    <rPh sb="17" eb="18">
      <t>ヒダリ</t>
    </rPh>
    <rPh sb="22" eb="23">
      <t>ヤ</t>
    </rPh>
    <rPh sb="36" eb="38">
      <t>タナカ</t>
    </rPh>
    <rPh sb="38" eb="40">
      <t>カグ</t>
    </rPh>
    <rPh sb="46" eb="47">
      <t>アイダ</t>
    </rPh>
    <rPh sb="48" eb="49">
      <t>ミチ</t>
    </rPh>
    <rPh sb="50" eb="51">
      <t>ハイ</t>
    </rPh>
    <phoneticPr fontId="5"/>
  </si>
  <si>
    <t>右折後最初の信号</t>
    <rPh sb="0" eb="2">
      <t>ウセツ</t>
    </rPh>
    <rPh sb="2" eb="3">
      <t>ゴ</t>
    </rPh>
    <rPh sb="3" eb="5">
      <t>サイショ</t>
    </rPh>
    <rPh sb="6" eb="8">
      <t>シンゴウ</t>
    </rPh>
    <phoneticPr fontId="5"/>
  </si>
  <si>
    <r>
      <t>※指定された場所で</t>
    </r>
    <r>
      <rPr>
        <strike/>
        <sz val="11"/>
        <color rgb="FFFF0000"/>
        <rFont val="メイリオ"/>
        <family val="3"/>
        <charset val="128"/>
      </rPr>
      <t>自転車</t>
    </r>
    <r>
      <rPr>
        <sz val="11"/>
        <color rgb="FFFF0000"/>
        <rFont val="メイリオ"/>
        <family val="3"/>
        <charset val="128"/>
      </rPr>
      <t>ブルベカードの氏名欄を入れて</t>
    </r>
    <r>
      <rPr>
        <sz val="11"/>
        <rFont val="メイリオ"/>
        <family val="3"/>
        <charset val="128"/>
      </rPr>
      <t>写真を撮ること。（参考時間08:30～10:12ですが、制限時間はありません。）
レストハウスは10:00～16:30営業</t>
    </r>
    <rPh sb="1" eb="3">
      <t>シテイ</t>
    </rPh>
    <rPh sb="6" eb="8">
      <t>バショ</t>
    </rPh>
    <rPh sb="9" eb="12">
      <t>ジテンシャ</t>
    </rPh>
    <rPh sb="19" eb="21">
      <t>シメイ</t>
    </rPh>
    <rPh sb="21" eb="22">
      <t>ラン</t>
    </rPh>
    <rPh sb="23" eb="24">
      <t>イ</t>
    </rPh>
    <rPh sb="26" eb="28">
      <t>シャシン</t>
    </rPh>
    <rPh sb="29" eb="30">
      <t>ト</t>
    </rPh>
    <rPh sb="35" eb="37">
      <t>サンコウ</t>
    </rPh>
    <rPh sb="37" eb="39">
      <t>ジカン</t>
    </rPh>
    <rPh sb="54" eb="56">
      <t>セイゲン</t>
    </rPh>
    <rPh sb="56" eb="58">
      <t>ジカン</t>
    </rPh>
    <phoneticPr fontId="7"/>
  </si>
  <si>
    <r>
      <t>道なり右カーブ，</t>
    </r>
    <r>
      <rPr>
        <strike/>
        <sz val="11"/>
        <color rgb="FFFF0000"/>
        <rFont val="メイリオ"/>
        <family val="3"/>
        <charset val="128"/>
      </rPr>
      <t>「健取水場」立て札あり</t>
    </r>
    <rPh sb="0" eb="1">
      <t>ミチ</t>
    </rPh>
    <rPh sb="3" eb="4">
      <t>ミギ</t>
    </rPh>
    <phoneticPr fontId="5"/>
  </si>
  <si>
    <r>
      <rPr>
        <sz val="11"/>
        <color rgb="FFFF0000"/>
        <rFont val="メイリオ"/>
        <family val="3"/>
        <charset val="128"/>
      </rPr>
      <t>（地図上では）</t>
    </r>
    <r>
      <rPr>
        <sz val="11"/>
        <rFont val="メイリオ"/>
        <family val="3"/>
        <charset val="128"/>
      </rPr>
      <t>三叉路に見えるY字　「松崎」方面へ橋を渡る。
右のコンクリ路面には進まない</t>
    </r>
    <rPh sb="1" eb="3">
      <t>チズ</t>
    </rPh>
    <rPh sb="3" eb="4">
      <t>ジョウ</t>
    </rPh>
    <rPh sb="7" eb="10">
      <t>サンサロ</t>
    </rPh>
    <rPh sb="11" eb="12">
      <t>ミ</t>
    </rPh>
    <rPh sb="15" eb="16">
      <t>ジ</t>
    </rPh>
    <rPh sb="30" eb="31">
      <t>ミギ</t>
    </rPh>
    <rPh sb="36" eb="38">
      <t>ロメン</t>
    </rPh>
    <rPh sb="40" eb="41">
      <t>スス</t>
    </rPh>
    <phoneticPr fontId="5"/>
  </si>
  <si>
    <t>2019.3.18 最終版</t>
    <rPh sb="10" eb="12">
      <t>サイシュウ</t>
    </rPh>
    <rPh sb="12" eb="13">
      <t>バン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</si>
</sst>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Red]\(0.0\)"/>
    <numFmt numFmtId="177" formatCode="0.0_ "/>
  </numFmts>
  <fonts count="12" x14ac:knownFonts="1">
    <font>
      <sz val="11"/>
      <color theme="1"/>
      <name val="ＭＳ Ｐゴシック"/>
      <family val="3"/>
      <charset val="128"/>
      <scheme val="minor"/>
    </font>
    <font>
      <sz val="10"/>
      <color theme="1"/>
      <name val="メイリオ"/>
      <family val="2"/>
      <charset val="128"/>
    </font>
    <font>
      <sz val="10"/>
      <color theme="1"/>
      <name val="メイリオ"/>
      <family val="2"/>
      <charset val="128"/>
    </font>
    <font>
      <sz val="11"/>
      <color theme="1"/>
      <name val="ＭＳ Ｐゴシック"/>
      <family val="3"/>
      <charset val="128"/>
      <scheme val="minor"/>
    </font>
    <font>
      <sz val="11"/>
      <name val="メイリオ"/>
      <family val="3"/>
      <charset val="128"/>
    </font>
    <font>
      <sz val="6"/>
      <name val="ＭＳ Ｐゴシック"/>
      <family val="3"/>
      <charset val="128"/>
      <scheme val="minor"/>
    </font>
    <font>
      <sz val="11"/>
      <color rgb="FFFF0000"/>
      <name val="メイリオ"/>
      <family val="3"/>
      <charset val="128"/>
    </font>
    <font>
      <sz val="6"/>
      <name val="ＭＳ Ｐゴシック"/>
      <family val="3"/>
      <charset val="128"/>
    </font>
    <font>
      <sz val="11"/>
      <name val="ＭＳ Ｐゴシック"/>
      <family val="3"/>
      <charset val="128"/>
    </font>
    <font>
      <sz val="11"/>
      <color indexed="8"/>
      <name val="メイリオ"/>
      <family val="3"/>
      <charset val="128"/>
    </font>
    <font>
      <strike/>
      <sz val="11"/>
      <color rgb="FFFF0000"/>
      <name val="メイリオ"/>
      <family val="3"/>
      <charset val="128"/>
    </font>
    <font>
      <strike/>
      <sz val="11"/>
      <name val="メイリオ"/>
      <family val="3"/>
      <charset val="128"/>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00"/>
        <bgColor indexed="13"/>
      </patternFill>
    </fill>
    <fill>
      <patternFill patternType="solid">
        <fgColor indexed="9"/>
        <bgColor indexed="26"/>
      </patternFill>
    </fill>
    <fill>
      <patternFill patternType="solid">
        <fgColor rgb="FFFFFF00"/>
        <bgColor indexed="26"/>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8" fillId="0" borderId="0"/>
    <xf numFmtId="0" fontId="2" fillId="0" borderId="0">
      <alignment vertical="center"/>
    </xf>
    <xf numFmtId="0" fontId="3" fillId="0" borderId="0">
      <alignment vertical="center"/>
    </xf>
    <xf numFmtId="0" fontId="1" fillId="0" borderId="0">
      <alignment vertical="center"/>
    </xf>
  </cellStyleXfs>
  <cellXfs count="55">
    <xf numFmtId="0" fontId="0" fillId="0" borderId="0" xfId="0">
      <alignment vertical="center"/>
    </xf>
    <xf numFmtId="176" fontId="4" fillId="0" borderId="0" xfId="0" applyNumberFormat="1" applyFont="1" applyAlignment="1">
      <alignment vertical="center" wrapText="1"/>
    </xf>
    <xf numFmtId="0" fontId="4" fillId="0" borderId="0" xfId="0" applyFont="1" applyAlignment="1">
      <alignment vertical="center" wrapText="1"/>
    </xf>
    <xf numFmtId="0" fontId="4" fillId="2" borderId="2" xfId="0" applyFont="1" applyFill="1" applyBorder="1" applyAlignment="1">
      <alignment horizontal="center" vertical="center" wrapText="1"/>
    </xf>
    <xf numFmtId="177" fontId="4" fillId="0" borderId="2" xfId="0" applyNumberFormat="1" applyFont="1" applyBorder="1" applyAlignment="1">
      <alignment horizontal="center" vertical="top" wrapText="1"/>
    </xf>
    <xf numFmtId="0" fontId="4" fillId="0" borderId="2" xfId="0" applyFont="1" applyBorder="1" applyAlignment="1">
      <alignment horizontal="center" vertical="center" wrapText="1"/>
    </xf>
    <xf numFmtId="0" fontId="4" fillId="3" borderId="2" xfId="0" applyFont="1" applyFill="1" applyBorder="1" applyAlignment="1">
      <alignment horizontal="center" vertical="top" wrapText="1"/>
    </xf>
    <xf numFmtId="177" fontId="4" fillId="3" borderId="2" xfId="0" applyNumberFormat="1" applyFont="1" applyFill="1" applyBorder="1" applyAlignment="1">
      <alignment vertical="top" wrapText="1"/>
    </xf>
    <xf numFmtId="176" fontId="4" fillId="3" borderId="2" xfId="0" applyNumberFormat="1" applyFont="1" applyFill="1" applyBorder="1" applyAlignment="1">
      <alignment horizontal="right" vertical="top" wrapText="1"/>
    </xf>
    <xf numFmtId="0" fontId="4" fillId="3" borderId="2" xfId="1" applyFont="1" applyFill="1" applyBorder="1" applyAlignment="1">
      <alignment vertical="top" wrapText="1"/>
    </xf>
    <xf numFmtId="0" fontId="4" fillId="3" borderId="2" xfId="0" applyFont="1" applyFill="1" applyBorder="1" applyAlignment="1">
      <alignment horizontal="left" vertical="top" wrapText="1"/>
    </xf>
    <xf numFmtId="0" fontId="4" fillId="0" borderId="0" xfId="0" applyFont="1" applyAlignment="1">
      <alignment vertical="top" wrapText="1"/>
    </xf>
    <xf numFmtId="0" fontId="4" fillId="2" borderId="2" xfId="0" applyFont="1" applyFill="1" applyBorder="1" applyAlignment="1">
      <alignment horizontal="center" vertical="top" wrapText="1"/>
    </xf>
    <xf numFmtId="177" fontId="4" fillId="0" borderId="2" xfId="0" applyNumberFormat="1" applyFont="1" applyBorder="1" applyAlignment="1">
      <alignment vertical="top" wrapText="1"/>
    </xf>
    <xf numFmtId="176" fontId="4" fillId="0" borderId="2" xfId="0" applyNumberFormat="1" applyFont="1" applyBorder="1" applyAlignment="1">
      <alignment horizontal="right" vertical="top" wrapText="1"/>
    </xf>
    <xf numFmtId="0" fontId="4" fillId="0" borderId="2" xfId="0" applyFont="1" applyBorder="1" applyAlignment="1">
      <alignment horizontal="center" vertical="top" wrapText="1"/>
    </xf>
    <xf numFmtId="0" fontId="4" fillId="0" borderId="2" xfId="1" applyFont="1" applyBorder="1" applyAlignment="1">
      <alignment horizontal="left" vertical="top" wrapText="1"/>
    </xf>
    <xf numFmtId="0" fontId="4" fillId="0" borderId="2" xfId="0" applyFont="1" applyBorder="1" applyAlignment="1">
      <alignment vertical="top" wrapText="1"/>
    </xf>
    <xf numFmtId="0" fontId="4" fillId="0" borderId="2" xfId="0" applyFont="1" applyBorder="1" applyAlignment="1">
      <alignment horizontal="left" vertical="top" wrapText="1"/>
    </xf>
    <xf numFmtId="0" fontId="6" fillId="0" borderId="2" xfId="0" applyFont="1" applyBorder="1" applyAlignment="1">
      <alignment horizontal="left" vertical="top" wrapText="1"/>
    </xf>
    <xf numFmtId="0" fontId="9" fillId="0" borderId="2" xfId="0" applyFont="1" applyBorder="1" applyAlignment="1">
      <alignment vertical="top"/>
    </xf>
    <xf numFmtId="0" fontId="9" fillId="4" borderId="2" xfId="0" applyFont="1" applyFill="1" applyBorder="1" applyAlignment="1">
      <alignment vertical="top"/>
    </xf>
    <xf numFmtId="0" fontId="4" fillId="3" borderId="2" xfId="0" applyFont="1" applyFill="1" applyBorder="1" applyAlignment="1">
      <alignment vertical="top" wrapText="1"/>
    </xf>
    <xf numFmtId="0" fontId="4" fillId="4" borderId="2" xfId="0" applyFont="1" applyFill="1" applyBorder="1" applyAlignment="1">
      <alignment vertical="top" wrapText="1"/>
    </xf>
    <xf numFmtId="0" fontId="6" fillId="3" borderId="2" xfId="0" applyFont="1" applyFill="1" applyBorder="1" applyAlignment="1">
      <alignment horizontal="left" vertical="top" wrapText="1"/>
    </xf>
    <xf numFmtId="0" fontId="4" fillId="2" borderId="0" xfId="0" applyFont="1" applyFill="1" applyAlignment="1">
      <alignment vertical="top" wrapText="1"/>
    </xf>
    <xf numFmtId="177" fontId="4" fillId="2" borderId="0" xfId="0" applyNumberFormat="1" applyFont="1" applyFill="1" applyAlignment="1">
      <alignment vertical="top" wrapText="1"/>
    </xf>
    <xf numFmtId="0" fontId="4" fillId="0" borderId="0" xfId="0" applyFont="1" applyAlignment="1">
      <alignment horizontal="center" vertical="top" wrapText="1"/>
    </xf>
    <xf numFmtId="176" fontId="4" fillId="0" borderId="0" xfId="0" applyNumberFormat="1" applyFont="1" applyAlignment="1">
      <alignment vertical="top" wrapText="1"/>
    </xf>
    <xf numFmtId="0" fontId="4" fillId="0" borderId="0" xfId="0" applyFont="1" applyAlignment="1">
      <alignment horizontal="center" vertical="center" wrapText="1"/>
    </xf>
    <xf numFmtId="0" fontId="4" fillId="2" borderId="0" xfId="0" applyFont="1" applyFill="1" applyAlignment="1">
      <alignment vertical="center" wrapText="1"/>
    </xf>
    <xf numFmtId="176" fontId="4" fillId="0" borderId="2" xfId="0" applyNumberFormat="1" applyFont="1" applyBorder="1">
      <alignment vertical="center"/>
    </xf>
    <xf numFmtId="176" fontId="4" fillId="3" borderId="2" xfId="0" applyNumberFormat="1" applyFont="1" applyFill="1" applyBorder="1">
      <alignment vertical="center"/>
    </xf>
    <xf numFmtId="176" fontId="4" fillId="0" borderId="2" xfId="0" applyNumberFormat="1" applyFont="1" applyBorder="1" applyAlignment="1">
      <alignment vertical="top"/>
    </xf>
    <xf numFmtId="176" fontId="4" fillId="3" borderId="2" xfId="0" applyNumberFormat="1" applyFont="1" applyFill="1" applyBorder="1" applyAlignment="1">
      <alignment vertical="top"/>
    </xf>
    <xf numFmtId="0" fontId="4" fillId="0" borderId="2" xfId="0" applyFont="1" applyBorder="1" applyAlignment="1">
      <alignment vertical="top"/>
    </xf>
    <xf numFmtId="177" fontId="4" fillId="0" borderId="2" xfId="0" applyNumberFormat="1" applyFont="1" applyBorder="1" applyAlignment="1">
      <alignment vertical="top"/>
    </xf>
    <xf numFmtId="177" fontId="4" fillId="3" borderId="2" xfId="0" applyNumberFormat="1" applyFont="1" applyFill="1" applyBorder="1" applyAlignment="1">
      <alignment vertical="top"/>
    </xf>
    <xf numFmtId="0" fontId="4" fillId="3" borderId="2" xfId="0" applyFont="1" applyFill="1" applyBorder="1" applyAlignment="1">
      <alignment vertical="top"/>
    </xf>
    <xf numFmtId="177" fontId="4" fillId="0" borderId="2" xfId="2" applyNumberFormat="1" applyFont="1" applyBorder="1" applyAlignment="1">
      <alignment vertical="top"/>
    </xf>
    <xf numFmtId="0" fontId="4" fillId="0" borderId="2" xfId="0" applyFont="1" applyBorder="1" applyAlignment="1">
      <alignment horizontal="center" vertical="top"/>
    </xf>
    <xf numFmtId="177" fontId="4" fillId="3" borderId="2" xfId="2" applyNumberFormat="1" applyFont="1" applyFill="1" applyBorder="1" applyAlignment="1">
      <alignment vertical="top"/>
    </xf>
    <xf numFmtId="0" fontId="4" fillId="4" borderId="2" xfId="0" applyFont="1" applyFill="1" applyBorder="1" applyAlignment="1">
      <alignment horizontal="center" vertical="top"/>
    </xf>
    <xf numFmtId="0" fontId="4" fillId="4" borderId="2" xfId="0" applyFont="1" applyFill="1" applyBorder="1" applyAlignment="1">
      <alignment horizontal="center" vertical="top" wrapText="1"/>
    </xf>
    <xf numFmtId="0" fontId="4" fillId="4" borderId="2" xfId="0" applyFont="1" applyFill="1" applyBorder="1" applyAlignment="1">
      <alignment vertical="top"/>
    </xf>
    <xf numFmtId="0" fontId="4" fillId="5" borderId="2" xfId="0" applyFont="1" applyFill="1" applyBorder="1" applyAlignment="1">
      <alignment horizontal="center" vertical="top"/>
    </xf>
    <xf numFmtId="0" fontId="4" fillId="5" borderId="2" xfId="0" applyFont="1" applyFill="1" applyBorder="1" applyAlignment="1">
      <alignment vertical="top"/>
    </xf>
    <xf numFmtId="0" fontId="4" fillId="5" borderId="2" xfId="0" applyFont="1" applyFill="1" applyBorder="1" applyAlignment="1">
      <alignment vertical="top" wrapText="1"/>
    </xf>
    <xf numFmtId="0" fontId="4" fillId="6" borderId="2" xfId="0" applyFont="1" applyFill="1" applyBorder="1" applyAlignment="1">
      <alignment horizontal="center" vertical="top"/>
    </xf>
    <xf numFmtId="0" fontId="4" fillId="6" borderId="2" xfId="0" applyFont="1" applyFill="1" applyBorder="1" applyAlignment="1">
      <alignment vertical="top" wrapText="1"/>
    </xf>
    <xf numFmtId="0" fontId="4" fillId="3" borderId="2" xfId="0" applyFont="1" applyFill="1" applyBorder="1" applyAlignment="1">
      <alignment horizontal="center" vertical="top"/>
    </xf>
    <xf numFmtId="49" fontId="4" fillId="3" borderId="2" xfId="0" applyNumberFormat="1" applyFont="1" applyFill="1" applyBorder="1" applyAlignment="1">
      <alignment vertical="top" wrapText="1"/>
    </xf>
    <xf numFmtId="0" fontId="4" fillId="0" borderId="0" xfId="0" applyFont="1" applyAlignment="1">
      <alignment horizontal="right" vertical="center" wrapText="1"/>
    </xf>
    <xf numFmtId="0" fontId="4" fillId="0" borderId="0" xfId="0" applyFont="1" applyAlignment="1">
      <alignment vertical="center" wrapText="1"/>
    </xf>
    <xf numFmtId="0" fontId="4" fillId="0" borderId="1" xfId="0" applyFont="1" applyBorder="1" applyAlignment="1">
      <alignment vertical="center" wrapText="1"/>
    </xf>
  </cellXfs>
  <cellStyles count="5">
    <cellStyle name="標準" xfId="0" builtinId="0"/>
    <cellStyle name="標準 2" xfId="3" xr:uid="{00000000-0005-0000-0000-000001000000}"/>
    <cellStyle name="標準 3" xfId="2" xr:uid="{00000000-0005-0000-0000-000002000000}"/>
    <cellStyle name="標準 4" xfId="4" xr:uid="{00000000-0005-0000-0000-000003000000}"/>
    <cellStyle name="標準_2006-fuji-q"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23"/>
  <sheetViews>
    <sheetView tabSelected="1" zoomScale="75" zoomScaleNormal="75" workbookViewId="0">
      <pane ySplit="3" topLeftCell="A4" activePane="bottomLeft" state="frozen"/>
      <selection pane="bottomLeft" activeCell="L8" sqref="L8"/>
    </sheetView>
  </sheetViews>
  <sheetFormatPr defaultColWidth="12.875" defaultRowHeight="18.75" x14ac:dyDescent="0.15"/>
  <cols>
    <col min="1" max="1" width="5.25" style="30" bestFit="1" customWidth="1"/>
    <col min="2" max="2" width="7.5" style="26" bestFit="1" customWidth="1"/>
    <col min="3" max="3" width="7.625" style="2" bestFit="1" customWidth="1"/>
    <col min="4" max="4" width="8" style="2" bestFit="1" customWidth="1"/>
    <col min="5" max="5" width="8.125" style="2" customWidth="1"/>
    <col min="6" max="6" width="48.375" style="2" bestFit="1" customWidth="1"/>
    <col min="7" max="7" width="12.125" style="29" bestFit="1" customWidth="1"/>
    <col min="8" max="8" width="28.875" style="2" customWidth="1"/>
    <col min="9" max="9" width="26.875" style="2" bestFit="1" customWidth="1"/>
    <col min="10" max="10" width="9.625" style="1" bestFit="1" customWidth="1"/>
    <col min="11" max="16384" width="12.875" style="2"/>
  </cols>
  <sheetData>
    <row r="1" spans="1:10" x14ac:dyDescent="0.15">
      <c r="A1" s="53" t="s">
        <v>161</v>
      </c>
      <c r="B1" s="53"/>
      <c r="C1" s="53"/>
      <c r="D1" s="53"/>
      <c r="E1" s="53"/>
      <c r="F1" s="53"/>
      <c r="G1" s="53"/>
      <c r="H1" s="53"/>
      <c r="I1" s="52" t="s">
        <v>173</v>
      </c>
    </row>
    <row r="2" spans="1:10" x14ac:dyDescent="0.15">
      <c r="A2" s="54" t="s">
        <v>0</v>
      </c>
      <c r="B2" s="54"/>
      <c r="C2" s="54"/>
      <c r="D2" s="54"/>
      <c r="E2" s="54"/>
      <c r="F2" s="54"/>
      <c r="G2" s="54"/>
      <c r="H2" s="54"/>
      <c r="I2" s="54"/>
    </row>
    <row r="3" spans="1:10" ht="37.5" x14ac:dyDescent="0.15">
      <c r="A3" s="3" t="s">
        <v>1</v>
      </c>
      <c r="B3" s="4" t="s">
        <v>2</v>
      </c>
      <c r="C3" s="5" t="s">
        <v>3</v>
      </c>
      <c r="D3" s="5" t="s">
        <v>4</v>
      </c>
      <c r="E3" s="5" t="s">
        <v>5</v>
      </c>
      <c r="F3" s="5" t="s">
        <v>6</v>
      </c>
      <c r="G3" s="5" t="s">
        <v>7</v>
      </c>
      <c r="H3" s="5" t="s">
        <v>8</v>
      </c>
      <c r="I3" s="5" t="s">
        <v>9</v>
      </c>
      <c r="J3" s="31" t="s">
        <v>10</v>
      </c>
    </row>
    <row r="4" spans="1:10" s="11" customFormat="1" ht="56.25" x14ac:dyDescent="0.15">
      <c r="A4" s="6">
        <v>1</v>
      </c>
      <c r="B4" s="7">
        <v>0.02</v>
      </c>
      <c r="C4" s="8">
        <v>0</v>
      </c>
      <c r="D4" s="6" t="s">
        <v>11</v>
      </c>
      <c r="E4" s="6" t="s">
        <v>12</v>
      </c>
      <c r="F4" s="9" t="s">
        <v>13</v>
      </c>
      <c r="G4" s="9"/>
      <c r="H4" s="10" t="s">
        <v>14</v>
      </c>
      <c r="I4" s="6"/>
      <c r="J4" s="32">
        <v>46.5</v>
      </c>
    </row>
    <row r="5" spans="1:10" s="11" customFormat="1" x14ac:dyDescent="0.15">
      <c r="A5" s="12">
        <v>2</v>
      </c>
      <c r="B5" s="13">
        <v>0.26</v>
      </c>
      <c r="C5" s="14">
        <f>B5-B4</f>
        <v>0.24000000000000002</v>
      </c>
      <c r="D5" s="15" t="s">
        <v>15</v>
      </c>
      <c r="E5" s="15" t="s">
        <v>16</v>
      </c>
      <c r="F5" s="16" t="s">
        <v>17</v>
      </c>
      <c r="G5" s="17" t="s">
        <v>18</v>
      </c>
      <c r="H5" s="18"/>
      <c r="I5" s="18"/>
      <c r="J5" s="33">
        <v>44.4</v>
      </c>
    </row>
    <row r="6" spans="1:10" s="11" customFormat="1" x14ac:dyDescent="0.15">
      <c r="A6" s="15">
        <v>3</v>
      </c>
      <c r="B6" s="13">
        <v>0.54</v>
      </c>
      <c r="C6" s="14">
        <f t="shared" ref="C6:C63" si="0">B6-B5</f>
        <v>0.28000000000000003</v>
      </c>
      <c r="D6" s="15" t="s">
        <v>19</v>
      </c>
      <c r="E6" s="15" t="s">
        <v>20</v>
      </c>
      <c r="F6" s="16" t="s">
        <v>21</v>
      </c>
      <c r="G6" s="17" t="s">
        <v>18</v>
      </c>
      <c r="H6" s="18"/>
      <c r="I6" s="18"/>
      <c r="J6" s="33">
        <v>40.200000000000003</v>
      </c>
    </row>
    <row r="7" spans="1:10" s="11" customFormat="1" x14ac:dyDescent="0.15">
      <c r="A7" s="15">
        <v>4</v>
      </c>
      <c r="B7" s="13">
        <v>0.65</v>
      </c>
      <c r="C7" s="14">
        <f t="shared" si="0"/>
        <v>0.10999999999999999</v>
      </c>
      <c r="D7" s="15" t="s">
        <v>19</v>
      </c>
      <c r="E7" s="15" t="s">
        <v>20</v>
      </c>
      <c r="F7" s="16" t="s">
        <v>22</v>
      </c>
      <c r="G7" s="17" t="s">
        <v>23</v>
      </c>
      <c r="H7" s="18" t="s">
        <v>24</v>
      </c>
      <c r="I7" s="18"/>
      <c r="J7" s="33">
        <v>40</v>
      </c>
    </row>
    <row r="8" spans="1:10" s="11" customFormat="1" ht="56.25" x14ac:dyDescent="0.15">
      <c r="A8" s="15">
        <v>5</v>
      </c>
      <c r="B8" s="13">
        <v>0.69</v>
      </c>
      <c r="C8" s="14">
        <f t="shared" si="0"/>
        <v>3.9999999999999925E-2</v>
      </c>
      <c r="D8" s="15" t="s">
        <v>25</v>
      </c>
      <c r="E8" s="15" t="s">
        <v>16</v>
      </c>
      <c r="F8" s="18" t="s">
        <v>26</v>
      </c>
      <c r="G8" s="17" t="s">
        <v>27</v>
      </c>
      <c r="H8" s="18" t="s">
        <v>28</v>
      </c>
      <c r="I8" s="18"/>
      <c r="J8" s="33">
        <v>40.200000000000003</v>
      </c>
    </row>
    <row r="9" spans="1:10" s="11" customFormat="1" ht="37.5" x14ac:dyDescent="0.15">
      <c r="A9" s="15">
        <v>6</v>
      </c>
      <c r="B9" s="39">
        <v>5.01</v>
      </c>
      <c r="C9" s="14">
        <f t="shared" si="0"/>
        <v>4.32</v>
      </c>
      <c r="D9" s="15" t="s">
        <v>29</v>
      </c>
      <c r="E9" s="15" t="s">
        <v>16</v>
      </c>
      <c r="F9" s="16" t="s">
        <v>21</v>
      </c>
      <c r="G9" s="17" t="s">
        <v>30</v>
      </c>
      <c r="H9" s="18" t="s">
        <v>31</v>
      </c>
      <c r="I9" s="18"/>
      <c r="J9" s="33">
        <v>13</v>
      </c>
    </row>
    <row r="10" spans="1:10" s="11" customFormat="1" x14ac:dyDescent="0.15">
      <c r="A10" s="15">
        <v>7</v>
      </c>
      <c r="B10" s="39">
        <v>6.86</v>
      </c>
      <c r="C10" s="14">
        <f t="shared" si="0"/>
        <v>1.8500000000000005</v>
      </c>
      <c r="D10" s="15" t="s">
        <v>32</v>
      </c>
      <c r="E10" s="15" t="s">
        <v>16</v>
      </c>
      <c r="F10" s="16" t="s">
        <v>33</v>
      </c>
      <c r="G10" s="17" t="s">
        <v>34</v>
      </c>
      <c r="H10" s="18" t="s">
        <v>35</v>
      </c>
      <c r="I10" s="18"/>
      <c r="J10" s="33">
        <v>11.3</v>
      </c>
    </row>
    <row r="11" spans="1:10" s="11" customFormat="1" x14ac:dyDescent="0.15">
      <c r="A11" s="15">
        <v>8</v>
      </c>
      <c r="B11" s="39">
        <v>11.13</v>
      </c>
      <c r="C11" s="14">
        <f t="shared" si="0"/>
        <v>4.2700000000000005</v>
      </c>
      <c r="D11" s="15" t="s">
        <v>36</v>
      </c>
      <c r="E11" s="15" t="s">
        <v>16</v>
      </c>
      <c r="F11" s="16" t="s">
        <v>37</v>
      </c>
      <c r="G11" s="17" t="s">
        <v>38</v>
      </c>
      <c r="H11" s="18" t="s">
        <v>162</v>
      </c>
      <c r="I11" s="18"/>
      <c r="J11" s="33">
        <v>13.8</v>
      </c>
    </row>
    <row r="12" spans="1:10" s="11" customFormat="1" x14ac:dyDescent="0.15">
      <c r="A12" s="15">
        <v>9</v>
      </c>
      <c r="B12" s="39">
        <v>12.85</v>
      </c>
      <c r="C12" s="14">
        <f t="shared" si="0"/>
        <v>1.7199999999999989</v>
      </c>
      <c r="D12" s="15" t="s">
        <v>15</v>
      </c>
      <c r="E12" s="15" t="s">
        <v>16</v>
      </c>
      <c r="F12" s="18" t="s">
        <v>26</v>
      </c>
      <c r="G12" s="17" t="s">
        <v>39</v>
      </c>
      <c r="H12" s="18" t="s">
        <v>163</v>
      </c>
      <c r="I12" s="18"/>
      <c r="J12" s="33">
        <v>15.4</v>
      </c>
    </row>
    <row r="13" spans="1:10" s="11" customFormat="1" x14ac:dyDescent="0.15">
      <c r="A13" s="15">
        <v>10</v>
      </c>
      <c r="B13" s="39">
        <v>13.64</v>
      </c>
      <c r="C13" s="14">
        <f t="shared" si="0"/>
        <v>0.79000000000000092</v>
      </c>
      <c r="D13" s="15" t="s">
        <v>19</v>
      </c>
      <c r="E13" s="15" t="s">
        <v>16</v>
      </c>
      <c r="F13" s="18" t="s">
        <v>40</v>
      </c>
      <c r="G13" s="17" t="s">
        <v>39</v>
      </c>
      <c r="H13" s="18" t="s">
        <v>41</v>
      </c>
      <c r="I13" s="18"/>
      <c r="J13" s="33">
        <v>9.6999999999999993</v>
      </c>
    </row>
    <row r="14" spans="1:10" s="11" customFormat="1" x14ac:dyDescent="0.15">
      <c r="A14" s="15">
        <v>11</v>
      </c>
      <c r="B14" s="39">
        <v>17.22</v>
      </c>
      <c r="C14" s="14">
        <f t="shared" si="0"/>
        <v>3.5799999999999983</v>
      </c>
      <c r="D14" s="40" t="s">
        <v>15</v>
      </c>
      <c r="E14" s="40" t="s">
        <v>42</v>
      </c>
      <c r="F14" s="35" t="s">
        <v>43</v>
      </c>
      <c r="G14" s="35" t="s">
        <v>44</v>
      </c>
      <c r="H14" s="17" t="s">
        <v>45</v>
      </c>
      <c r="I14" s="18"/>
      <c r="J14" s="33">
        <v>25.5</v>
      </c>
    </row>
    <row r="15" spans="1:10" s="11" customFormat="1" x14ac:dyDescent="0.15">
      <c r="A15" s="15">
        <v>12</v>
      </c>
      <c r="B15" s="39">
        <v>17.88</v>
      </c>
      <c r="C15" s="14">
        <f t="shared" si="0"/>
        <v>0.66000000000000014</v>
      </c>
      <c r="D15" s="40" t="s">
        <v>19</v>
      </c>
      <c r="E15" s="40" t="s">
        <v>46</v>
      </c>
      <c r="F15" s="35" t="s">
        <v>47</v>
      </c>
      <c r="G15" s="35" t="s">
        <v>39</v>
      </c>
      <c r="H15" s="17"/>
      <c r="I15" s="18"/>
      <c r="J15" s="33">
        <v>41.3</v>
      </c>
    </row>
    <row r="16" spans="1:10" s="11" customFormat="1" ht="37.5" x14ac:dyDescent="0.15">
      <c r="A16" s="15">
        <v>13</v>
      </c>
      <c r="B16" s="39">
        <v>19.510000000000002</v>
      </c>
      <c r="C16" s="14">
        <f t="shared" si="0"/>
        <v>1.6300000000000026</v>
      </c>
      <c r="D16" s="40" t="s">
        <v>36</v>
      </c>
      <c r="E16" s="40" t="s">
        <v>46</v>
      </c>
      <c r="F16" s="35" t="s">
        <v>48</v>
      </c>
      <c r="G16" s="35" t="s">
        <v>49</v>
      </c>
      <c r="H16" s="17" t="s">
        <v>50</v>
      </c>
      <c r="I16" s="18"/>
      <c r="J16" s="33">
        <v>31.4</v>
      </c>
    </row>
    <row r="17" spans="1:10" s="11" customFormat="1" x14ac:dyDescent="0.15">
      <c r="A17" s="15">
        <v>14</v>
      </c>
      <c r="B17" s="39">
        <v>21</v>
      </c>
      <c r="C17" s="14">
        <f t="shared" si="0"/>
        <v>1.4899999999999984</v>
      </c>
      <c r="D17" s="40" t="s">
        <v>19</v>
      </c>
      <c r="E17" s="40" t="s">
        <v>51</v>
      </c>
      <c r="F17" s="35" t="s">
        <v>21</v>
      </c>
      <c r="G17" s="35" t="s">
        <v>52</v>
      </c>
      <c r="H17" s="17" t="s">
        <v>53</v>
      </c>
      <c r="I17" s="18"/>
      <c r="J17" s="33">
        <v>37.799999999999997</v>
      </c>
    </row>
    <row r="18" spans="1:10" s="11" customFormat="1" x14ac:dyDescent="0.15">
      <c r="A18" s="15">
        <v>15</v>
      </c>
      <c r="B18" s="39">
        <v>21.67</v>
      </c>
      <c r="C18" s="14">
        <f t="shared" si="0"/>
        <v>0.67000000000000171</v>
      </c>
      <c r="D18" s="40" t="s">
        <v>54</v>
      </c>
      <c r="E18" s="40" t="s">
        <v>51</v>
      </c>
      <c r="F18" s="35" t="s">
        <v>55</v>
      </c>
      <c r="G18" s="17" t="s">
        <v>56</v>
      </c>
      <c r="H18" s="17" t="s">
        <v>57</v>
      </c>
      <c r="I18" s="18"/>
      <c r="J18" s="33">
        <v>40.700000000000003</v>
      </c>
    </row>
    <row r="19" spans="1:10" s="11" customFormat="1" x14ac:dyDescent="0.15">
      <c r="A19" s="15">
        <v>16</v>
      </c>
      <c r="B19" s="39">
        <v>22.36</v>
      </c>
      <c r="C19" s="14">
        <f t="shared" si="0"/>
        <v>0.68999999999999773</v>
      </c>
      <c r="D19" s="40" t="s">
        <v>19</v>
      </c>
      <c r="E19" s="40" t="s">
        <v>51</v>
      </c>
      <c r="F19" s="35" t="s">
        <v>58</v>
      </c>
      <c r="G19" s="35" t="s">
        <v>59</v>
      </c>
      <c r="H19" s="17" t="s">
        <v>60</v>
      </c>
      <c r="I19" s="18" t="s">
        <v>61</v>
      </c>
      <c r="J19" s="33">
        <v>48.2</v>
      </c>
    </row>
    <row r="20" spans="1:10" s="11" customFormat="1" ht="93.75" x14ac:dyDescent="0.15">
      <c r="A20" s="15">
        <v>17</v>
      </c>
      <c r="B20" s="39">
        <v>23.42</v>
      </c>
      <c r="C20" s="14">
        <f t="shared" si="0"/>
        <v>1.0600000000000023</v>
      </c>
      <c r="D20" s="40" t="s">
        <v>15</v>
      </c>
      <c r="E20" s="40" t="s">
        <v>42</v>
      </c>
      <c r="F20" s="35" t="s">
        <v>62</v>
      </c>
      <c r="G20" s="35" t="s">
        <v>63</v>
      </c>
      <c r="H20" s="17" t="s">
        <v>64</v>
      </c>
      <c r="I20" s="18" t="s">
        <v>65</v>
      </c>
      <c r="J20" s="33">
        <v>70.5</v>
      </c>
    </row>
    <row r="21" spans="1:10" s="11" customFormat="1" ht="56.25" x14ac:dyDescent="0.15">
      <c r="A21" s="15">
        <v>18</v>
      </c>
      <c r="B21" s="39">
        <v>25.55</v>
      </c>
      <c r="C21" s="14">
        <f t="shared" si="0"/>
        <v>2.129999999999999</v>
      </c>
      <c r="D21" s="40" t="s">
        <v>19</v>
      </c>
      <c r="E21" s="40" t="s">
        <v>46</v>
      </c>
      <c r="F21" s="35" t="s">
        <v>21</v>
      </c>
      <c r="G21" s="20" t="s">
        <v>66</v>
      </c>
      <c r="H21" s="17" t="s">
        <v>67</v>
      </c>
      <c r="I21" s="18"/>
      <c r="J21" s="33">
        <v>133.4</v>
      </c>
    </row>
    <row r="22" spans="1:10" s="11" customFormat="1" x14ac:dyDescent="0.15">
      <c r="A22" s="15">
        <v>19</v>
      </c>
      <c r="B22" s="39">
        <v>29.93</v>
      </c>
      <c r="C22" s="14">
        <f t="shared" si="0"/>
        <v>4.379999999999999</v>
      </c>
      <c r="D22" s="40" t="s">
        <v>68</v>
      </c>
      <c r="E22" s="40" t="s">
        <v>51</v>
      </c>
      <c r="F22" s="35" t="s">
        <v>47</v>
      </c>
      <c r="G22" s="20" t="s">
        <v>49</v>
      </c>
      <c r="H22" s="17" t="s">
        <v>69</v>
      </c>
      <c r="I22" s="18"/>
      <c r="J22" s="33">
        <v>367.8</v>
      </c>
    </row>
    <row r="23" spans="1:10" s="11" customFormat="1" x14ac:dyDescent="0.15">
      <c r="A23" s="15">
        <v>20</v>
      </c>
      <c r="B23" s="39">
        <v>30.88</v>
      </c>
      <c r="C23" s="14">
        <f t="shared" si="0"/>
        <v>0.94999999999999929</v>
      </c>
      <c r="D23" s="40" t="s">
        <v>19</v>
      </c>
      <c r="E23" s="40" t="s">
        <v>46</v>
      </c>
      <c r="F23" s="35" t="s">
        <v>70</v>
      </c>
      <c r="G23" s="20" t="s">
        <v>49</v>
      </c>
      <c r="H23" s="17" t="s">
        <v>71</v>
      </c>
      <c r="I23" s="18" t="s">
        <v>72</v>
      </c>
      <c r="J23" s="33">
        <v>400</v>
      </c>
    </row>
    <row r="24" spans="1:10" s="11" customFormat="1" ht="131.25" x14ac:dyDescent="0.15">
      <c r="A24" s="6">
        <v>21</v>
      </c>
      <c r="B24" s="41">
        <v>34.14</v>
      </c>
      <c r="C24" s="8">
        <f t="shared" si="0"/>
        <v>3.2600000000000016</v>
      </c>
      <c r="D24" s="42"/>
      <c r="E24" s="42" t="s">
        <v>73</v>
      </c>
      <c r="F24" s="22" t="s">
        <v>164</v>
      </c>
      <c r="G24" s="21" t="s">
        <v>63</v>
      </c>
      <c r="H24" s="51" t="s">
        <v>170</v>
      </c>
      <c r="I24" s="10"/>
      <c r="J24" s="34">
        <v>625.70000000000005</v>
      </c>
    </row>
    <row r="25" spans="1:10" s="11" customFormat="1" ht="56.25" x14ac:dyDescent="0.15">
      <c r="A25" s="15">
        <v>22</v>
      </c>
      <c r="B25" s="39">
        <v>35.54</v>
      </c>
      <c r="C25" s="14">
        <f t="shared" si="0"/>
        <v>1.3999999999999986</v>
      </c>
      <c r="D25" s="40" t="s">
        <v>15</v>
      </c>
      <c r="E25" s="40" t="s">
        <v>46</v>
      </c>
      <c r="F25" s="35" t="s">
        <v>74</v>
      </c>
      <c r="G25" s="17" t="s">
        <v>75</v>
      </c>
      <c r="H25" s="17" t="s">
        <v>76</v>
      </c>
      <c r="I25" s="18" t="s">
        <v>77</v>
      </c>
      <c r="J25" s="33">
        <v>737.1</v>
      </c>
    </row>
    <row r="26" spans="1:10" s="11" customFormat="1" x14ac:dyDescent="0.15">
      <c r="A26" s="15">
        <v>23</v>
      </c>
      <c r="B26" s="39">
        <v>45.54</v>
      </c>
      <c r="C26" s="14">
        <f t="shared" si="0"/>
        <v>10</v>
      </c>
      <c r="D26" s="15" t="s">
        <v>78</v>
      </c>
      <c r="E26" s="40" t="s">
        <v>79</v>
      </c>
      <c r="F26" s="35" t="s">
        <v>80</v>
      </c>
      <c r="G26" s="17" t="s">
        <v>81</v>
      </c>
      <c r="H26" s="17"/>
      <c r="I26" s="18" t="s">
        <v>82</v>
      </c>
      <c r="J26" s="33">
        <v>593</v>
      </c>
    </row>
    <row r="27" spans="1:10" s="11" customFormat="1" x14ac:dyDescent="0.15">
      <c r="A27" s="15">
        <v>24</v>
      </c>
      <c r="B27" s="39">
        <v>53.13</v>
      </c>
      <c r="C27" s="14">
        <f t="shared" si="0"/>
        <v>7.5900000000000034</v>
      </c>
      <c r="D27" s="15" t="s">
        <v>78</v>
      </c>
      <c r="E27" s="40" t="s">
        <v>79</v>
      </c>
      <c r="F27" s="35" t="s">
        <v>83</v>
      </c>
      <c r="G27" s="17" t="s">
        <v>49</v>
      </c>
      <c r="H27" s="17"/>
      <c r="I27" s="18" t="s">
        <v>84</v>
      </c>
      <c r="J27" s="33">
        <v>785.3</v>
      </c>
    </row>
    <row r="28" spans="1:10" s="11" customFormat="1" x14ac:dyDescent="0.15">
      <c r="A28" s="15">
        <v>25</v>
      </c>
      <c r="B28" s="39">
        <v>54.38</v>
      </c>
      <c r="C28" s="14">
        <f t="shared" si="0"/>
        <v>1.25</v>
      </c>
      <c r="D28" s="15" t="s">
        <v>78</v>
      </c>
      <c r="E28" s="40" t="s">
        <v>79</v>
      </c>
      <c r="F28" s="35" t="s">
        <v>85</v>
      </c>
      <c r="G28" s="17" t="s">
        <v>49</v>
      </c>
      <c r="H28" s="17"/>
      <c r="I28" s="18"/>
      <c r="J28" s="33">
        <v>893.3</v>
      </c>
    </row>
    <row r="29" spans="1:10" s="11" customFormat="1" ht="56.25" x14ac:dyDescent="0.15">
      <c r="A29" s="15">
        <v>26</v>
      </c>
      <c r="B29" s="39">
        <v>55.36</v>
      </c>
      <c r="C29" s="14">
        <f t="shared" si="0"/>
        <v>0.97999999999999687</v>
      </c>
      <c r="D29" s="40" t="s">
        <v>19</v>
      </c>
      <c r="E29" s="40" t="s">
        <v>46</v>
      </c>
      <c r="F29" s="35" t="s">
        <v>47</v>
      </c>
      <c r="G29" s="35" t="s">
        <v>49</v>
      </c>
      <c r="H29" s="17" t="s">
        <v>86</v>
      </c>
      <c r="I29" s="18" t="s">
        <v>87</v>
      </c>
      <c r="J29" s="33">
        <v>824.4</v>
      </c>
    </row>
    <row r="30" spans="1:10" s="11" customFormat="1" ht="37.5" x14ac:dyDescent="0.15">
      <c r="A30" s="15">
        <v>27</v>
      </c>
      <c r="B30" s="39">
        <v>63.04</v>
      </c>
      <c r="C30" s="14">
        <f t="shared" si="0"/>
        <v>7.68</v>
      </c>
      <c r="D30" s="40" t="s">
        <v>19</v>
      </c>
      <c r="E30" s="40" t="s">
        <v>88</v>
      </c>
      <c r="F30" s="35" t="s">
        <v>89</v>
      </c>
      <c r="G30" s="35" t="s">
        <v>49</v>
      </c>
      <c r="H30" s="17" t="s">
        <v>171</v>
      </c>
      <c r="I30" s="18"/>
      <c r="J30" s="33">
        <v>374.4</v>
      </c>
    </row>
    <row r="31" spans="1:10" s="11" customFormat="1" x14ac:dyDescent="0.15">
      <c r="A31" s="15">
        <v>28</v>
      </c>
      <c r="B31" s="39">
        <v>76.75</v>
      </c>
      <c r="C31" s="14">
        <f>B31-B30</f>
        <v>13.71</v>
      </c>
      <c r="D31" s="40" t="s">
        <v>15</v>
      </c>
      <c r="E31" s="40" t="s">
        <v>46</v>
      </c>
      <c r="F31" s="35" t="s">
        <v>90</v>
      </c>
      <c r="G31" s="17" t="s">
        <v>56</v>
      </c>
      <c r="H31" s="17"/>
      <c r="I31" s="18" t="s">
        <v>91</v>
      </c>
      <c r="J31" s="33">
        <v>4.4000000000000004</v>
      </c>
    </row>
    <row r="32" spans="1:10" s="11" customFormat="1" x14ac:dyDescent="0.15">
      <c r="A32" s="15">
        <v>29</v>
      </c>
      <c r="B32" s="39">
        <v>79.55</v>
      </c>
      <c r="C32" s="14">
        <f t="shared" si="0"/>
        <v>2.7999999999999972</v>
      </c>
      <c r="D32" s="40" t="s">
        <v>68</v>
      </c>
      <c r="E32" s="40" t="s">
        <v>42</v>
      </c>
      <c r="F32" s="35" t="s">
        <v>92</v>
      </c>
      <c r="G32" s="17" t="s">
        <v>93</v>
      </c>
      <c r="H32" s="17"/>
      <c r="I32" s="18" t="s">
        <v>94</v>
      </c>
      <c r="J32" s="33">
        <v>7.3</v>
      </c>
    </row>
    <row r="33" spans="1:10" s="11" customFormat="1" ht="37.5" x14ac:dyDescent="0.15">
      <c r="A33" s="15">
        <v>30</v>
      </c>
      <c r="B33" s="39">
        <v>81.2</v>
      </c>
      <c r="C33" s="14">
        <f t="shared" si="0"/>
        <v>1.6500000000000057</v>
      </c>
      <c r="D33" s="40" t="s">
        <v>68</v>
      </c>
      <c r="E33" s="40" t="s">
        <v>51</v>
      </c>
      <c r="F33" s="35" t="s">
        <v>95</v>
      </c>
      <c r="G33" s="17" t="s">
        <v>96</v>
      </c>
      <c r="H33" s="17" t="s">
        <v>97</v>
      </c>
      <c r="I33" s="18"/>
      <c r="J33" s="33">
        <v>9.9</v>
      </c>
    </row>
    <row r="34" spans="1:10" s="11" customFormat="1" ht="75" x14ac:dyDescent="0.15">
      <c r="A34" s="15">
        <v>31</v>
      </c>
      <c r="B34" s="39">
        <v>83.63</v>
      </c>
      <c r="C34" s="14">
        <f t="shared" si="0"/>
        <v>2.4299999999999926</v>
      </c>
      <c r="D34" s="40" t="s">
        <v>36</v>
      </c>
      <c r="E34" s="40" t="s">
        <v>46</v>
      </c>
      <c r="F34" s="35" t="s">
        <v>98</v>
      </c>
      <c r="G34" s="17" t="s">
        <v>49</v>
      </c>
      <c r="H34" s="17" t="s">
        <v>165</v>
      </c>
      <c r="I34" s="18"/>
      <c r="J34" s="33">
        <v>200.2</v>
      </c>
    </row>
    <row r="35" spans="1:10" s="11" customFormat="1" ht="37.5" x14ac:dyDescent="0.15">
      <c r="A35" s="15">
        <v>32</v>
      </c>
      <c r="B35" s="39">
        <v>86.35</v>
      </c>
      <c r="C35" s="14">
        <f t="shared" si="0"/>
        <v>2.7199999999999989</v>
      </c>
      <c r="D35" s="40" t="s">
        <v>19</v>
      </c>
      <c r="E35" s="40" t="s">
        <v>46</v>
      </c>
      <c r="F35" s="35" t="s">
        <v>89</v>
      </c>
      <c r="G35" s="17" t="s">
        <v>56</v>
      </c>
      <c r="H35" s="17" t="s">
        <v>99</v>
      </c>
      <c r="I35" s="18"/>
      <c r="J35" s="33">
        <v>224.2</v>
      </c>
    </row>
    <row r="36" spans="1:10" s="11" customFormat="1" x14ac:dyDescent="0.15">
      <c r="A36" s="15">
        <v>33</v>
      </c>
      <c r="B36" s="39">
        <v>100.66</v>
      </c>
      <c r="C36" s="14">
        <f t="shared" si="0"/>
        <v>14.310000000000002</v>
      </c>
      <c r="D36" s="40" t="s">
        <v>100</v>
      </c>
      <c r="E36" s="40" t="s">
        <v>42</v>
      </c>
      <c r="F36" s="35" t="s">
        <v>101</v>
      </c>
      <c r="G36" s="17" t="s">
        <v>96</v>
      </c>
      <c r="H36" s="17"/>
      <c r="I36" s="18" t="s">
        <v>102</v>
      </c>
      <c r="J36" s="33">
        <v>48</v>
      </c>
    </row>
    <row r="37" spans="1:10" s="11" customFormat="1" x14ac:dyDescent="0.15">
      <c r="A37" s="15">
        <v>34</v>
      </c>
      <c r="B37" s="39">
        <v>103.38</v>
      </c>
      <c r="C37" s="14">
        <f t="shared" si="0"/>
        <v>2.7199999999999989</v>
      </c>
      <c r="D37" s="40" t="s">
        <v>68</v>
      </c>
      <c r="E37" s="40" t="s">
        <v>42</v>
      </c>
      <c r="F37" s="35" t="s">
        <v>103</v>
      </c>
      <c r="G37" s="17" t="s">
        <v>56</v>
      </c>
      <c r="H37" s="17"/>
      <c r="I37" s="18"/>
      <c r="J37" s="33">
        <v>17.100000000000001</v>
      </c>
    </row>
    <row r="38" spans="1:10" s="11" customFormat="1" ht="56.25" x14ac:dyDescent="0.15">
      <c r="A38" s="6">
        <v>35</v>
      </c>
      <c r="B38" s="41">
        <v>105.68</v>
      </c>
      <c r="C38" s="8">
        <f t="shared" si="0"/>
        <v>2.3000000000000114</v>
      </c>
      <c r="D38" s="42"/>
      <c r="E38" s="43" t="s">
        <v>104</v>
      </c>
      <c r="F38" s="22" t="s">
        <v>166</v>
      </c>
      <c r="G38" s="44" t="s">
        <v>56</v>
      </c>
      <c r="H38" s="23" t="s">
        <v>105</v>
      </c>
      <c r="I38" s="10"/>
      <c r="J38" s="34">
        <v>11.5</v>
      </c>
    </row>
    <row r="39" spans="1:10" s="11" customFormat="1" x14ac:dyDescent="0.15">
      <c r="A39" s="15">
        <v>36</v>
      </c>
      <c r="B39" s="39">
        <v>107.67</v>
      </c>
      <c r="C39" s="14">
        <f t="shared" si="0"/>
        <v>1.9899999999999949</v>
      </c>
      <c r="D39" s="40" t="s">
        <v>15</v>
      </c>
      <c r="E39" s="40" t="s">
        <v>46</v>
      </c>
      <c r="F39" s="35" t="s">
        <v>106</v>
      </c>
      <c r="G39" s="17" t="s">
        <v>159</v>
      </c>
      <c r="H39" s="17" t="s">
        <v>107</v>
      </c>
      <c r="I39" s="18" t="s">
        <v>108</v>
      </c>
      <c r="J39" s="33">
        <v>18.600000000000001</v>
      </c>
    </row>
    <row r="40" spans="1:10" s="11" customFormat="1" x14ac:dyDescent="0.15">
      <c r="A40" s="15">
        <v>37</v>
      </c>
      <c r="B40" s="39">
        <v>109.7</v>
      </c>
      <c r="C40" s="14">
        <f t="shared" si="0"/>
        <v>2.0300000000000011</v>
      </c>
      <c r="D40" s="40" t="s">
        <v>36</v>
      </c>
      <c r="E40" s="40" t="s">
        <v>42</v>
      </c>
      <c r="F40" s="35" t="s">
        <v>109</v>
      </c>
      <c r="G40" s="35" t="s">
        <v>160</v>
      </c>
      <c r="H40" s="17"/>
      <c r="I40" s="18"/>
      <c r="J40" s="33">
        <v>37.5</v>
      </c>
    </row>
    <row r="41" spans="1:10" s="11" customFormat="1" ht="56.25" x14ac:dyDescent="0.15">
      <c r="A41" s="15">
        <v>38</v>
      </c>
      <c r="B41" s="39">
        <v>115.83</v>
      </c>
      <c r="C41" s="14">
        <f t="shared" si="0"/>
        <v>6.1299999999999955</v>
      </c>
      <c r="D41" s="40" t="s">
        <v>110</v>
      </c>
      <c r="E41" s="40" t="s">
        <v>51</v>
      </c>
      <c r="F41" s="35" t="s">
        <v>111</v>
      </c>
      <c r="G41" s="35" t="s">
        <v>49</v>
      </c>
      <c r="H41" s="17" t="s">
        <v>172</v>
      </c>
      <c r="I41" s="18" t="s">
        <v>112</v>
      </c>
      <c r="J41" s="33">
        <v>157.1</v>
      </c>
    </row>
    <row r="42" spans="1:10" s="11" customFormat="1" x14ac:dyDescent="0.15">
      <c r="A42" s="15">
        <v>39</v>
      </c>
      <c r="B42" s="39">
        <v>118.72</v>
      </c>
      <c r="C42" s="14">
        <f t="shared" si="0"/>
        <v>2.8900000000000006</v>
      </c>
      <c r="D42" s="40"/>
      <c r="E42" s="40" t="s">
        <v>42</v>
      </c>
      <c r="F42" s="35" t="s">
        <v>113</v>
      </c>
      <c r="G42" s="35" t="s">
        <v>49</v>
      </c>
      <c r="H42" s="17"/>
      <c r="I42" s="19"/>
      <c r="J42" s="33">
        <v>352</v>
      </c>
    </row>
    <row r="43" spans="1:10" s="11" customFormat="1" ht="37.5" x14ac:dyDescent="0.15">
      <c r="A43" s="15">
        <v>40</v>
      </c>
      <c r="B43" s="39">
        <v>128.01</v>
      </c>
      <c r="C43" s="14">
        <f t="shared" si="0"/>
        <v>9.289999999999992</v>
      </c>
      <c r="D43" s="40" t="s">
        <v>36</v>
      </c>
      <c r="E43" s="40" t="s">
        <v>42</v>
      </c>
      <c r="F43" s="35" t="s">
        <v>92</v>
      </c>
      <c r="G43" s="35" t="s">
        <v>56</v>
      </c>
      <c r="H43" s="17" t="s">
        <v>114</v>
      </c>
      <c r="I43" s="18" t="s">
        <v>115</v>
      </c>
      <c r="J43" s="33">
        <v>7.3</v>
      </c>
    </row>
    <row r="44" spans="1:10" s="11" customFormat="1" ht="56.25" x14ac:dyDescent="0.15">
      <c r="A44" s="15">
        <v>41</v>
      </c>
      <c r="B44" s="39">
        <v>152.84</v>
      </c>
      <c r="C44" s="14">
        <f t="shared" si="0"/>
        <v>24.830000000000013</v>
      </c>
      <c r="D44" s="40" t="s">
        <v>100</v>
      </c>
      <c r="E44" s="40" t="s">
        <v>42</v>
      </c>
      <c r="F44" s="35" t="s">
        <v>116</v>
      </c>
      <c r="G44" s="35" t="s">
        <v>117</v>
      </c>
      <c r="H44" s="17" t="s">
        <v>167</v>
      </c>
      <c r="I44" s="18" t="s">
        <v>118</v>
      </c>
      <c r="J44" s="33">
        <v>8.1</v>
      </c>
    </row>
    <row r="45" spans="1:10" s="11" customFormat="1" ht="37.5" x14ac:dyDescent="0.15">
      <c r="A45" s="6">
        <v>42</v>
      </c>
      <c r="B45" s="41">
        <v>193.99</v>
      </c>
      <c r="C45" s="8">
        <f t="shared" si="0"/>
        <v>41.150000000000006</v>
      </c>
      <c r="D45" s="6" t="s">
        <v>119</v>
      </c>
      <c r="E45" s="6" t="s">
        <v>120</v>
      </c>
      <c r="F45" s="10" t="s">
        <v>121</v>
      </c>
      <c r="G45" s="22" t="s">
        <v>117</v>
      </c>
      <c r="H45" s="10"/>
      <c r="I45" s="10"/>
      <c r="J45" s="34">
        <v>3.4</v>
      </c>
    </row>
    <row r="46" spans="1:10" s="11" customFormat="1" x14ac:dyDescent="0.15">
      <c r="A46" s="15">
        <v>43</v>
      </c>
      <c r="B46" s="39">
        <v>197.83</v>
      </c>
      <c r="C46" s="14">
        <f t="shared" si="0"/>
        <v>3.8400000000000034</v>
      </c>
      <c r="D46" s="40" t="s">
        <v>15</v>
      </c>
      <c r="E46" s="45" t="s">
        <v>42</v>
      </c>
      <c r="F46" s="35" t="s">
        <v>122</v>
      </c>
      <c r="G46" s="46" t="s">
        <v>123</v>
      </c>
      <c r="H46" s="47" t="s">
        <v>124</v>
      </c>
      <c r="I46" s="18" t="s">
        <v>125</v>
      </c>
      <c r="J46" s="35">
        <v>12.6</v>
      </c>
    </row>
    <row r="47" spans="1:10" s="11" customFormat="1" x14ac:dyDescent="0.15">
      <c r="A47" s="15">
        <v>44</v>
      </c>
      <c r="B47" s="39">
        <v>198.5</v>
      </c>
      <c r="C47" s="14">
        <f t="shared" si="0"/>
        <v>0.66999999999998749</v>
      </c>
      <c r="D47" s="40" t="s">
        <v>126</v>
      </c>
      <c r="E47" s="45" t="s">
        <v>46</v>
      </c>
      <c r="F47" s="35" t="s">
        <v>127</v>
      </c>
      <c r="G47" s="46" t="s">
        <v>128</v>
      </c>
      <c r="H47" s="47"/>
      <c r="I47" s="19"/>
      <c r="J47" s="36">
        <v>12</v>
      </c>
    </row>
    <row r="48" spans="1:10" s="11" customFormat="1" x14ac:dyDescent="0.15">
      <c r="A48" s="15">
        <v>45</v>
      </c>
      <c r="B48" s="39">
        <v>201.45</v>
      </c>
      <c r="C48" s="14">
        <f t="shared" si="0"/>
        <v>2.9499999999999886</v>
      </c>
      <c r="D48" s="40" t="s">
        <v>126</v>
      </c>
      <c r="E48" s="45" t="s">
        <v>46</v>
      </c>
      <c r="F48" s="35" t="s">
        <v>129</v>
      </c>
      <c r="G48" s="46" t="s">
        <v>130</v>
      </c>
      <c r="H48" s="47" t="s">
        <v>131</v>
      </c>
      <c r="I48" s="18" t="s">
        <v>132</v>
      </c>
      <c r="J48" s="35">
        <v>12.4</v>
      </c>
    </row>
    <row r="49" spans="1:10" s="11" customFormat="1" x14ac:dyDescent="0.15">
      <c r="A49" s="15">
        <v>46</v>
      </c>
      <c r="B49" s="39">
        <v>201.61</v>
      </c>
      <c r="C49" s="14">
        <f t="shared" si="0"/>
        <v>0.16000000000002501</v>
      </c>
      <c r="D49" s="45" t="s">
        <v>19</v>
      </c>
      <c r="E49" s="45" t="s">
        <v>51</v>
      </c>
      <c r="F49" s="35" t="s">
        <v>133</v>
      </c>
      <c r="G49" s="47" t="s">
        <v>56</v>
      </c>
      <c r="H49" s="47"/>
      <c r="I49" s="18" t="s">
        <v>134</v>
      </c>
      <c r="J49" s="35">
        <v>12.7</v>
      </c>
    </row>
    <row r="50" spans="1:10" s="11" customFormat="1" ht="75" x14ac:dyDescent="0.15">
      <c r="A50" s="15">
        <v>47</v>
      </c>
      <c r="B50" s="39">
        <v>203.84</v>
      </c>
      <c r="C50" s="14">
        <f t="shared" si="0"/>
        <v>2.2299999999999898</v>
      </c>
      <c r="D50" s="45" t="s">
        <v>110</v>
      </c>
      <c r="E50" s="45" t="s">
        <v>51</v>
      </c>
      <c r="F50" s="35" t="s">
        <v>55</v>
      </c>
      <c r="G50" s="47" t="s">
        <v>135</v>
      </c>
      <c r="H50" s="47" t="s">
        <v>168</v>
      </c>
      <c r="I50" s="18"/>
      <c r="J50" s="35">
        <v>12.9</v>
      </c>
    </row>
    <row r="51" spans="1:10" s="11" customFormat="1" x14ac:dyDescent="0.15">
      <c r="A51" s="15">
        <v>48</v>
      </c>
      <c r="B51" s="39">
        <v>205.73</v>
      </c>
      <c r="C51" s="14">
        <f t="shared" si="0"/>
        <v>1.8899999999999864</v>
      </c>
      <c r="D51" s="45" t="s">
        <v>19</v>
      </c>
      <c r="E51" s="45" t="s">
        <v>46</v>
      </c>
      <c r="F51" s="35" t="s">
        <v>136</v>
      </c>
      <c r="G51" s="47" t="s">
        <v>137</v>
      </c>
      <c r="H51" s="17"/>
      <c r="I51" s="18"/>
      <c r="J51" s="35">
        <v>16.100000000000001</v>
      </c>
    </row>
    <row r="52" spans="1:10" s="11" customFormat="1" x14ac:dyDescent="0.15">
      <c r="A52" s="15">
        <v>49</v>
      </c>
      <c r="B52" s="39">
        <v>206.36</v>
      </c>
      <c r="C52" s="14">
        <f t="shared" si="0"/>
        <v>0.63000000000002387</v>
      </c>
      <c r="D52" s="40" t="s">
        <v>78</v>
      </c>
      <c r="E52" s="40" t="s">
        <v>138</v>
      </c>
      <c r="F52" s="35" t="s">
        <v>139</v>
      </c>
      <c r="G52" s="17" t="s">
        <v>140</v>
      </c>
      <c r="H52" s="17" t="s">
        <v>141</v>
      </c>
      <c r="I52" s="18"/>
      <c r="J52" s="35">
        <v>16.399999999999999</v>
      </c>
    </row>
    <row r="53" spans="1:10" s="11" customFormat="1" ht="56.25" x14ac:dyDescent="0.15">
      <c r="A53" s="6">
        <v>50</v>
      </c>
      <c r="B53" s="41">
        <v>206.69</v>
      </c>
      <c r="C53" s="8">
        <f t="shared" si="0"/>
        <v>0.32999999999998408</v>
      </c>
      <c r="D53" s="48"/>
      <c r="E53" s="48" t="s">
        <v>142</v>
      </c>
      <c r="F53" s="22" t="s">
        <v>143</v>
      </c>
      <c r="G53" s="49"/>
      <c r="H53" s="22" t="s">
        <v>144</v>
      </c>
      <c r="I53" s="10"/>
      <c r="J53" s="37">
        <v>17.3</v>
      </c>
    </row>
    <row r="54" spans="1:10" s="11" customFormat="1" x14ac:dyDescent="0.15">
      <c r="A54" s="15">
        <v>51</v>
      </c>
      <c r="B54" s="39">
        <v>208</v>
      </c>
      <c r="C54" s="14">
        <f t="shared" si="0"/>
        <v>1.3100000000000023</v>
      </c>
      <c r="D54" s="45"/>
      <c r="E54" s="45" t="s">
        <v>145</v>
      </c>
      <c r="F54" s="35" t="s">
        <v>146</v>
      </c>
      <c r="G54" s="47" t="s">
        <v>49</v>
      </c>
      <c r="H54" s="47" t="s">
        <v>147</v>
      </c>
      <c r="I54" s="19"/>
      <c r="J54" s="36">
        <v>22.2</v>
      </c>
    </row>
    <row r="55" spans="1:10" s="11" customFormat="1" x14ac:dyDescent="0.15">
      <c r="A55" s="15">
        <v>52</v>
      </c>
      <c r="B55" s="39">
        <v>209.39</v>
      </c>
      <c r="C55" s="14">
        <f t="shared" si="0"/>
        <v>1.3899999999999864</v>
      </c>
      <c r="D55" s="45" t="s">
        <v>19</v>
      </c>
      <c r="E55" s="45" t="s">
        <v>46</v>
      </c>
      <c r="F55" s="35" t="s">
        <v>55</v>
      </c>
      <c r="G55" s="46" t="s">
        <v>23</v>
      </c>
      <c r="H55" s="47" t="s">
        <v>148</v>
      </c>
      <c r="I55" s="18" t="s">
        <v>149</v>
      </c>
      <c r="J55" s="36">
        <v>29</v>
      </c>
    </row>
    <row r="56" spans="1:10" s="11" customFormat="1" x14ac:dyDescent="0.15">
      <c r="A56" s="15">
        <v>53</v>
      </c>
      <c r="B56" s="39">
        <v>209.4</v>
      </c>
      <c r="C56" s="14">
        <f t="shared" si="0"/>
        <v>1.0000000000019327E-2</v>
      </c>
      <c r="D56" s="45" t="s">
        <v>15</v>
      </c>
      <c r="E56" s="45" t="s">
        <v>51</v>
      </c>
      <c r="F56" s="35" t="s">
        <v>150</v>
      </c>
      <c r="G56" s="47" t="s">
        <v>151</v>
      </c>
      <c r="H56" s="17"/>
      <c r="I56" s="18"/>
      <c r="J56" s="35">
        <v>29.5</v>
      </c>
    </row>
    <row r="57" spans="1:10" s="11" customFormat="1" x14ac:dyDescent="0.15">
      <c r="A57" s="15">
        <v>54</v>
      </c>
      <c r="B57" s="39">
        <v>209.47</v>
      </c>
      <c r="C57" s="14">
        <f t="shared" si="0"/>
        <v>6.9999999999993179E-2</v>
      </c>
      <c r="D57" s="45" t="s">
        <v>110</v>
      </c>
      <c r="E57" s="45" t="s">
        <v>51</v>
      </c>
      <c r="F57" s="35" t="s">
        <v>55</v>
      </c>
      <c r="G57" s="47" t="s">
        <v>49</v>
      </c>
      <c r="H57" s="47" t="s">
        <v>152</v>
      </c>
      <c r="I57" s="18" t="s">
        <v>153</v>
      </c>
      <c r="J57" s="35">
        <v>29.1</v>
      </c>
    </row>
    <row r="58" spans="1:10" s="11" customFormat="1" x14ac:dyDescent="0.15">
      <c r="A58" s="15">
        <v>55</v>
      </c>
      <c r="B58" s="39">
        <v>209.56</v>
      </c>
      <c r="C58" s="14">
        <f t="shared" si="0"/>
        <v>9.0000000000003411E-2</v>
      </c>
      <c r="D58" s="45" t="s">
        <v>110</v>
      </c>
      <c r="E58" s="45" t="s">
        <v>51</v>
      </c>
      <c r="F58" s="35" t="s">
        <v>55</v>
      </c>
      <c r="G58" s="46" t="s">
        <v>154</v>
      </c>
      <c r="H58" s="47"/>
      <c r="I58" s="19"/>
      <c r="J58" s="35">
        <v>30.2</v>
      </c>
    </row>
    <row r="59" spans="1:10" s="11" customFormat="1" x14ac:dyDescent="0.15">
      <c r="A59" s="15">
        <v>56</v>
      </c>
      <c r="B59" s="39">
        <v>210.15</v>
      </c>
      <c r="C59" s="14">
        <f t="shared" si="0"/>
        <v>0.59000000000000341</v>
      </c>
      <c r="D59" s="45" t="s">
        <v>110</v>
      </c>
      <c r="E59" s="45" t="s">
        <v>46</v>
      </c>
      <c r="F59" s="35"/>
      <c r="G59" s="46" t="s">
        <v>154</v>
      </c>
      <c r="I59" s="19"/>
      <c r="J59" s="35">
        <v>34.9</v>
      </c>
    </row>
    <row r="60" spans="1:10" s="11" customFormat="1" x14ac:dyDescent="0.15">
      <c r="A60" s="15">
        <v>57</v>
      </c>
      <c r="B60" s="39">
        <v>210.39</v>
      </c>
      <c r="C60" s="14">
        <f t="shared" si="0"/>
        <v>0.23999999999998067</v>
      </c>
      <c r="D60" s="40" t="s">
        <v>15</v>
      </c>
      <c r="E60" s="45" t="s">
        <v>46</v>
      </c>
      <c r="F60" s="35" t="s">
        <v>55</v>
      </c>
      <c r="G60" s="47" t="s">
        <v>140</v>
      </c>
      <c r="H60" s="47" t="s">
        <v>155</v>
      </c>
      <c r="I60" s="19"/>
      <c r="J60" s="35">
        <v>41.5</v>
      </c>
    </row>
    <row r="61" spans="1:10" s="11" customFormat="1" x14ac:dyDescent="0.15">
      <c r="A61" s="15">
        <v>58</v>
      </c>
      <c r="B61" s="39">
        <v>210.53</v>
      </c>
      <c r="C61" s="14">
        <f t="shared" si="0"/>
        <v>0.14000000000001478</v>
      </c>
      <c r="D61" s="40" t="s">
        <v>15</v>
      </c>
      <c r="E61" s="45" t="s">
        <v>51</v>
      </c>
      <c r="F61" s="35" t="s">
        <v>55</v>
      </c>
      <c r="G61" s="47" t="s">
        <v>49</v>
      </c>
      <c r="H61" s="47"/>
      <c r="I61" s="18" t="s">
        <v>156</v>
      </c>
      <c r="J61" s="35">
        <v>44.5</v>
      </c>
    </row>
    <row r="62" spans="1:10" s="11" customFormat="1" x14ac:dyDescent="0.15">
      <c r="A62" s="15">
        <v>59</v>
      </c>
      <c r="B62" s="39">
        <v>210.58</v>
      </c>
      <c r="C62" s="14">
        <f t="shared" si="0"/>
        <v>5.0000000000011369E-2</v>
      </c>
      <c r="D62" s="40" t="s">
        <v>36</v>
      </c>
      <c r="E62" s="45" t="s">
        <v>46</v>
      </c>
      <c r="F62" s="35" t="s">
        <v>55</v>
      </c>
      <c r="G62" s="47" t="s">
        <v>49</v>
      </c>
      <c r="H62" s="17" t="s">
        <v>169</v>
      </c>
      <c r="I62" s="19"/>
      <c r="J62" s="35">
        <v>44.5</v>
      </c>
    </row>
    <row r="63" spans="1:10" s="11" customFormat="1" ht="112.5" x14ac:dyDescent="0.15">
      <c r="A63" s="6">
        <v>60</v>
      </c>
      <c r="B63" s="41">
        <v>210.98</v>
      </c>
      <c r="C63" s="8">
        <f t="shared" si="0"/>
        <v>0.39999999999997726</v>
      </c>
      <c r="D63" s="50" t="s">
        <v>15</v>
      </c>
      <c r="E63" s="6"/>
      <c r="F63" s="22" t="s">
        <v>157</v>
      </c>
      <c r="G63" s="22"/>
      <c r="H63" s="22" t="s">
        <v>158</v>
      </c>
      <c r="I63" s="24"/>
      <c r="J63" s="38">
        <v>47.1</v>
      </c>
    </row>
    <row r="64" spans="1:10" s="11" customFormat="1" x14ac:dyDescent="0.15">
      <c r="A64" s="25"/>
      <c r="B64" s="26"/>
      <c r="G64" s="27"/>
      <c r="J64" s="28"/>
    </row>
    <row r="65" spans="1:11" s="11" customFormat="1" x14ac:dyDescent="0.15">
      <c r="A65" s="25"/>
      <c r="B65" s="26"/>
      <c r="G65" s="27"/>
      <c r="J65" s="28"/>
    </row>
    <row r="66" spans="1:11" s="11" customFormat="1" x14ac:dyDescent="0.15">
      <c r="A66" s="25"/>
      <c r="B66" s="26"/>
      <c r="G66" s="27"/>
      <c r="J66" s="28"/>
    </row>
    <row r="67" spans="1:11" s="11" customFormat="1" x14ac:dyDescent="0.15">
      <c r="A67" s="25"/>
      <c r="B67" s="26"/>
      <c r="G67" s="27"/>
      <c r="J67" s="28"/>
    </row>
    <row r="68" spans="1:11" s="11" customFormat="1" x14ac:dyDescent="0.15">
      <c r="A68" s="25"/>
      <c r="B68" s="26"/>
      <c r="G68" s="27"/>
      <c r="J68" s="28"/>
    </row>
    <row r="69" spans="1:11" s="11" customFormat="1" x14ac:dyDescent="0.15">
      <c r="A69" s="25"/>
      <c r="B69" s="26"/>
      <c r="G69" s="27"/>
      <c r="J69" s="28"/>
    </row>
    <row r="70" spans="1:11" s="11" customFormat="1" x14ac:dyDescent="0.15">
      <c r="A70" s="25"/>
      <c r="B70" s="26"/>
      <c r="G70" s="27"/>
      <c r="J70" s="28"/>
      <c r="K70" s="2"/>
    </row>
    <row r="71" spans="1:11" x14ac:dyDescent="0.15">
      <c r="A71" s="25"/>
      <c r="C71" s="11"/>
      <c r="D71" s="11"/>
      <c r="E71" s="11"/>
      <c r="F71" s="11"/>
      <c r="G71" s="27"/>
      <c r="H71" s="11"/>
      <c r="I71" s="11"/>
      <c r="J71" s="28"/>
    </row>
    <row r="72" spans="1:11" x14ac:dyDescent="0.15">
      <c r="A72" s="25"/>
      <c r="C72" s="11"/>
      <c r="D72" s="11"/>
      <c r="E72" s="11"/>
      <c r="F72" s="11"/>
      <c r="G72" s="27"/>
      <c r="H72" s="11"/>
      <c r="I72" s="11"/>
      <c r="J72" s="28"/>
    </row>
    <row r="73" spans="1:11" x14ac:dyDescent="0.15">
      <c r="A73" s="25"/>
      <c r="C73" s="11"/>
      <c r="D73" s="11"/>
      <c r="E73" s="11"/>
      <c r="F73" s="11"/>
      <c r="G73" s="27"/>
      <c r="H73" s="11"/>
      <c r="I73" s="11"/>
      <c r="J73" s="28"/>
    </row>
    <row r="74" spans="1:11" x14ac:dyDescent="0.15">
      <c r="A74" s="25"/>
      <c r="C74" s="11"/>
      <c r="D74" s="11"/>
      <c r="E74" s="11"/>
      <c r="F74" s="11"/>
      <c r="G74" s="27"/>
      <c r="H74" s="11"/>
      <c r="I74" s="11"/>
      <c r="J74" s="28"/>
    </row>
    <row r="75" spans="1:11" x14ac:dyDescent="0.15">
      <c r="A75" s="25"/>
      <c r="C75" s="11"/>
      <c r="D75" s="11"/>
      <c r="E75" s="11"/>
      <c r="F75" s="11"/>
      <c r="G75" s="27"/>
      <c r="H75" s="11"/>
      <c r="I75" s="11"/>
    </row>
    <row r="76" spans="1:11" x14ac:dyDescent="0.15">
      <c r="A76" s="25"/>
      <c r="C76" s="11"/>
      <c r="D76" s="11"/>
      <c r="E76" s="11"/>
      <c r="F76" s="11"/>
      <c r="G76" s="27"/>
      <c r="H76" s="11"/>
      <c r="I76" s="11"/>
    </row>
    <row r="77" spans="1:11" x14ac:dyDescent="0.15">
      <c r="A77" s="25"/>
      <c r="C77" s="11"/>
      <c r="D77" s="11"/>
      <c r="E77" s="11"/>
      <c r="F77" s="11"/>
      <c r="G77" s="27"/>
      <c r="H77" s="11"/>
      <c r="I77" s="11"/>
    </row>
    <row r="78" spans="1:11" x14ac:dyDescent="0.15">
      <c r="A78" s="25"/>
      <c r="C78" s="11"/>
      <c r="D78" s="11"/>
      <c r="E78" s="11"/>
      <c r="F78" s="11"/>
      <c r="G78" s="27"/>
      <c r="H78" s="11"/>
      <c r="I78" s="11"/>
    </row>
    <row r="79" spans="1:11" x14ac:dyDescent="0.15">
      <c r="A79" s="25"/>
      <c r="C79" s="11"/>
      <c r="D79" s="11"/>
      <c r="E79" s="11"/>
      <c r="F79" s="11"/>
      <c r="G79" s="27"/>
      <c r="H79" s="11"/>
      <c r="I79" s="11"/>
    </row>
    <row r="80" spans="1:11" x14ac:dyDescent="0.15">
      <c r="A80" s="25"/>
      <c r="C80" s="11"/>
      <c r="D80" s="11"/>
      <c r="E80" s="11"/>
      <c r="F80" s="11"/>
      <c r="G80" s="27"/>
      <c r="H80" s="11"/>
      <c r="I80" s="11"/>
    </row>
    <row r="81" spans="1:9" x14ac:dyDescent="0.15">
      <c r="A81" s="25"/>
      <c r="C81" s="11"/>
      <c r="D81" s="11"/>
      <c r="E81" s="11"/>
      <c r="F81" s="11"/>
      <c r="G81" s="27"/>
      <c r="H81" s="11"/>
      <c r="I81" s="11"/>
    </row>
    <row r="82" spans="1:9" x14ac:dyDescent="0.15">
      <c r="A82" s="25"/>
      <c r="C82" s="11"/>
      <c r="D82" s="11"/>
      <c r="E82" s="11"/>
      <c r="F82" s="11"/>
      <c r="G82" s="27"/>
      <c r="H82" s="11"/>
      <c r="I82" s="11"/>
    </row>
    <row r="83" spans="1:9" x14ac:dyDescent="0.15">
      <c r="A83" s="25"/>
      <c r="C83" s="11"/>
      <c r="D83" s="11"/>
      <c r="E83" s="11"/>
      <c r="F83" s="11"/>
      <c r="G83" s="27"/>
      <c r="H83" s="11"/>
      <c r="I83" s="11"/>
    </row>
    <row r="84" spans="1:9" x14ac:dyDescent="0.15">
      <c r="A84" s="25"/>
      <c r="C84" s="11"/>
      <c r="D84" s="11"/>
      <c r="E84" s="11"/>
      <c r="F84" s="11"/>
      <c r="G84" s="27"/>
      <c r="H84" s="11"/>
      <c r="I84" s="11"/>
    </row>
    <row r="85" spans="1:9" x14ac:dyDescent="0.15">
      <c r="A85" s="25"/>
      <c r="C85" s="11"/>
      <c r="D85" s="11"/>
      <c r="E85" s="11"/>
      <c r="F85" s="11"/>
      <c r="G85" s="27"/>
      <c r="H85" s="11"/>
      <c r="I85" s="11"/>
    </row>
    <row r="86" spans="1:9" x14ac:dyDescent="0.15">
      <c r="A86" s="25"/>
      <c r="C86" s="11"/>
      <c r="D86" s="11"/>
      <c r="E86" s="11"/>
      <c r="F86" s="11"/>
      <c r="G86" s="27"/>
      <c r="H86" s="11"/>
      <c r="I86" s="11"/>
    </row>
    <row r="87" spans="1:9" x14ac:dyDescent="0.15">
      <c r="A87" s="25"/>
      <c r="C87" s="11"/>
      <c r="D87" s="11"/>
      <c r="E87" s="11"/>
      <c r="F87" s="11"/>
      <c r="G87" s="27"/>
      <c r="H87" s="11"/>
      <c r="I87" s="11"/>
    </row>
    <row r="88" spans="1:9" x14ac:dyDescent="0.15">
      <c r="A88" s="25"/>
      <c r="C88" s="11"/>
      <c r="D88" s="11"/>
      <c r="E88" s="11"/>
      <c r="F88" s="11"/>
      <c r="G88" s="27"/>
      <c r="H88" s="11"/>
      <c r="I88" s="11"/>
    </row>
    <row r="89" spans="1:9" x14ac:dyDescent="0.15">
      <c r="A89" s="25"/>
      <c r="C89" s="11"/>
      <c r="D89" s="11"/>
      <c r="E89" s="11"/>
      <c r="F89" s="11"/>
      <c r="G89" s="27"/>
      <c r="H89" s="11"/>
      <c r="I89" s="11"/>
    </row>
    <row r="90" spans="1:9" x14ac:dyDescent="0.15">
      <c r="A90" s="25"/>
      <c r="C90" s="11"/>
      <c r="D90" s="11"/>
      <c r="E90" s="11"/>
      <c r="F90" s="11"/>
      <c r="G90" s="27"/>
      <c r="H90" s="11"/>
      <c r="I90" s="11"/>
    </row>
    <row r="91" spans="1:9" x14ac:dyDescent="0.15">
      <c r="A91" s="25"/>
      <c r="C91" s="11"/>
      <c r="D91" s="11"/>
      <c r="E91" s="11"/>
      <c r="F91" s="11"/>
      <c r="G91" s="27"/>
      <c r="H91" s="11"/>
      <c r="I91" s="11"/>
    </row>
    <row r="92" spans="1:9" x14ac:dyDescent="0.15">
      <c r="A92" s="25"/>
      <c r="C92" s="11"/>
      <c r="D92" s="11"/>
      <c r="E92" s="11"/>
      <c r="F92" s="11"/>
      <c r="G92" s="27"/>
      <c r="H92" s="11"/>
      <c r="I92" s="11"/>
    </row>
    <row r="93" spans="1:9" x14ac:dyDescent="0.15">
      <c r="A93" s="25"/>
      <c r="C93" s="11"/>
      <c r="D93" s="11"/>
      <c r="E93" s="11"/>
      <c r="F93" s="11"/>
      <c r="G93" s="27"/>
      <c r="H93" s="11"/>
      <c r="I93" s="11"/>
    </row>
    <row r="94" spans="1:9" x14ac:dyDescent="0.15">
      <c r="A94" s="25"/>
      <c r="C94" s="11"/>
      <c r="D94" s="11"/>
      <c r="E94" s="11"/>
      <c r="F94" s="11"/>
      <c r="G94" s="27"/>
      <c r="H94" s="11"/>
      <c r="I94" s="11"/>
    </row>
    <row r="95" spans="1:9" x14ac:dyDescent="0.15">
      <c r="A95" s="25"/>
      <c r="C95" s="11"/>
      <c r="D95" s="11"/>
      <c r="E95" s="11"/>
      <c r="F95" s="11"/>
      <c r="G95" s="27"/>
      <c r="H95" s="11"/>
      <c r="I95" s="11"/>
    </row>
    <row r="96" spans="1:9" x14ac:dyDescent="0.15">
      <c r="A96" s="25"/>
      <c r="C96" s="11"/>
      <c r="D96" s="11"/>
      <c r="E96" s="11"/>
      <c r="F96" s="11"/>
      <c r="G96" s="27"/>
      <c r="H96" s="11"/>
      <c r="I96" s="11"/>
    </row>
    <row r="97" spans="1:9" x14ac:dyDescent="0.15">
      <c r="A97" s="25"/>
      <c r="C97" s="11"/>
      <c r="D97" s="11"/>
      <c r="E97" s="11"/>
      <c r="F97" s="11"/>
      <c r="G97" s="27"/>
      <c r="H97" s="11"/>
      <c r="I97" s="11"/>
    </row>
    <row r="98" spans="1:9" x14ac:dyDescent="0.15">
      <c r="A98" s="25"/>
      <c r="C98" s="11"/>
      <c r="D98" s="11"/>
      <c r="E98" s="11"/>
      <c r="F98" s="11"/>
      <c r="G98" s="27"/>
      <c r="H98" s="11"/>
      <c r="I98" s="11"/>
    </row>
    <row r="99" spans="1:9" x14ac:dyDescent="0.15">
      <c r="A99" s="25"/>
      <c r="C99" s="11"/>
      <c r="D99" s="11"/>
      <c r="E99" s="11"/>
      <c r="F99" s="11"/>
      <c r="G99" s="27"/>
      <c r="H99" s="11"/>
      <c r="I99" s="11"/>
    </row>
    <row r="100" spans="1:9" x14ac:dyDescent="0.15">
      <c r="A100" s="25"/>
      <c r="C100" s="11"/>
      <c r="D100" s="11"/>
      <c r="E100" s="11"/>
      <c r="F100" s="11"/>
      <c r="G100" s="27"/>
      <c r="H100" s="11"/>
      <c r="I100" s="11"/>
    </row>
    <row r="101" spans="1:9" x14ac:dyDescent="0.15">
      <c r="A101" s="25"/>
      <c r="C101" s="11"/>
      <c r="D101" s="11"/>
      <c r="E101" s="11"/>
      <c r="F101" s="11"/>
      <c r="G101" s="27"/>
      <c r="H101" s="11"/>
      <c r="I101" s="11"/>
    </row>
    <row r="102" spans="1:9" x14ac:dyDescent="0.15">
      <c r="A102" s="25"/>
      <c r="C102" s="11"/>
      <c r="D102" s="11"/>
      <c r="E102" s="11"/>
      <c r="F102" s="11"/>
      <c r="G102" s="27"/>
      <c r="H102" s="11"/>
      <c r="I102" s="11"/>
    </row>
    <row r="103" spans="1:9" x14ac:dyDescent="0.15">
      <c r="A103" s="25"/>
      <c r="C103" s="11"/>
      <c r="D103" s="11"/>
      <c r="E103" s="11"/>
      <c r="F103" s="11"/>
      <c r="G103" s="27"/>
      <c r="H103" s="11"/>
      <c r="I103" s="11"/>
    </row>
    <row r="104" spans="1:9" x14ac:dyDescent="0.15">
      <c r="A104" s="25"/>
      <c r="C104" s="11"/>
      <c r="D104" s="11"/>
      <c r="E104" s="11"/>
      <c r="F104" s="11"/>
      <c r="G104" s="27"/>
      <c r="H104" s="11"/>
      <c r="I104" s="11"/>
    </row>
    <row r="105" spans="1:9" x14ac:dyDescent="0.15">
      <c r="A105" s="25"/>
      <c r="C105" s="11"/>
      <c r="D105" s="11"/>
      <c r="E105" s="11"/>
      <c r="F105" s="11"/>
      <c r="G105" s="27"/>
      <c r="H105" s="11"/>
      <c r="I105" s="11"/>
    </row>
    <row r="106" spans="1:9" x14ac:dyDescent="0.15">
      <c r="A106" s="25"/>
      <c r="C106" s="11"/>
      <c r="D106" s="11"/>
      <c r="E106" s="11"/>
      <c r="F106" s="11"/>
      <c r="G106" s="27"/>
      <c r="H106" s="11"/>
      <c r="I106" s="11"/>
    </row>
    <row r="107" spans="1:9" x14ac:dyDescent="0.15">
      <c r="A107" s="25"/>
      <c r="C107" s="11"/>
      <c r="D107" s="11"/>
      <c r="E107" s="11"/>
      <c r="F107" s="11"/>
      <c r="G107" s="27"/>
      <c r="H107" s="11"/>
      <c r="I107" s="11"/>
    </row>
    <row r="108" spans="1:9" x14ac:dyDescent="0.15">
      <c r="A108" s="25"/>
      <c r="C108" s="11"/>
      <c r="D108" s="11"/>
      <c r="E108" s="11"/>
      <c r="F108" s="11"/>
      <c r="G108" s="27"/>
      <c r="H108" s="11"/>
      <c r="I108" s="11"/>
    </row>
    <row r="109" spans="1:9" x14ac:dyDescent="0.15">
      <c r="A109" s="25"/>
      <c r="C109" s="11"/>
      <c r="D109" s="11"/>
      <c r="E109" s="11"/>
      <c r="F109" s="11"/>
      <c r="G109" s="27"/>
      <c r="H109" s="11"/>
      <c r="I109" s="11"/>
    </row>
    <row r="110" spans="1:9" x14ac:dyDescent="0.15">
      <c r="A110" s="25"/>
    </row>
    <row r="111" spans="1:9" x14ac:dyDescent="0.15">
      <c r="A111" s="25"/>
    </row>
    <row r="112" spans="1:9" x14ac:dyDescent="0.15">
      <c r="A112" s="25"/>
    </row>
    <row r="113" spans="1:1" x14ac:dyDescent="0.15">
      <c r="A113" s="25"/>
    </row>
    <row r="114" spans="1:1" x14ac:dyDescent="0.15">
      <c r="A114" s="25"/>
    </row>
    <row r="115" spans="1:1" x14ac:dyDescent="0.15">
      <c r="A115" s="25"/>
    </row>
    <row r="116" spans="1:1" x14ac:dyDescent="0.15">
      <c r="A116" s="25"/>
    </row>
    <row r="117" spans="1:1" x14ac:dyDescent="0.15">
      <c r="A117" s="25"/>
    </row>
    <row r="118" spans="1:1" x14ac:dyDescent="0.15">
      <c r="A118" s="25"/>
    </row>
    <row r="119" spans="1:1" x14ac:dyDescent="0.15">
      <c r="A119" s="25"/>
    </row>
    <row r="120" spans="1:1" x14ac:dyDescent="0.15">
      <c r="A120" s="25"/>
    </row>
    <row r="121" spans="1:1" x14ac:dyDescent="0.15">
      <c r="A121" s="25"/>
    </row>
    <row r="122" spans="1:1" x14ac:dyDescent="0.15">
      <c r="A122" s="25"/>
    </row>
    <row r="123" spans="1:1" x14ac:dyDescent="0.15">
      <c r="A123" s="25"/>
    </row>
  </sheetData>
  <mergeCells count="2">
    <mergeCell ref="A1:H1"/>
    <mergeCell ref="A2:I2"/>
  </mergeCells>
  <phoneticPr fontId="5"/>
  <pageMargins left="0.25" right="0.25" top="0.11" bottom="0.26" header="0.11" footer="0.11"/>
  <pageSetup paperSize="9" scale="61" fitToHeight="0" orientation="portrait"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2018BRM324-200km達磨山 v3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大上 建</dc:creator>
  <cp:lastModifiedBy>長森恵子</cp:lastModifiedBy>
  <dcterms:created xsi:type="dcterms:W3CDTF">2018-03-12T02:00:59Z</dcterms:created>
  <dcterms:modified xsi:type="dcterms:W3CDTF">2019-03-18T15:12:21Z</dcterms:modified>
</cp:coreProperties>
</file>