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kok\Documents\BRM2018\BRM324しおかつお200\しおかつおサイト掲載\"/>
    </mc:Choice>
  </mc:AlternateContent>
  <xr:revisionPtr revIDLastSave="0" documentId="13_ncr:1_{4B327F4E-D0ED-4C40-A3CB-25DE3C4DEE3F}" xr6:coauthVersionLast="28" xr6:coauthVersionMax="28" xr10:uidLastSave="{00000000-0000-0000-0000-000000000000}"/>
  <bookViews>
    <workbookView xWindow="-15" yWindow="-15" windowWidth="14400" windowHeight="14685" xr2:uid="{00000000-000D-0000-FFFF-FFFF00000000}"/>
  </bookViews>
  <sheets>
    <sheet name="2018BRM324-200km松崎 v2" sheetId="1" r:id="rId1"/>
  </sheets>
  <definedNames>
    <definedName name="_xlnm._FilterDatabase" localSheetId="0" hidden="1">'2018BRM324-200km松崎 v2'!$A$3:$P$62</definedName>
  </definedNames>
  <calcPr calcId="171027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53" i="1" l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<sst xmlns="http://schemas.openxmlformats.org/spreadsheetml/2006/main" count="249" uniqueCount="123">
  <si>
    <t xml:space="preserve">2018BRM324西東京200kmしおかつお松崎キューシート  </t>
    <rPh sb="23" eb="25">
      <t>マツザキ</t>
    </rPh>
    <phoneticPr fontId="5"/>
  </si>
  <si>
    <t>（距離は目安です。あらかじめ使い慣れた地図でコースを確認してください。）  R＝国道　K=地方道　CR=サイクリングロード　S=信号</t>
    <phoneticPr fontId="5"/>
  </si>
  <si>
    <t>No.</t>
  </si>
  <si>
    <t>総距離</t>
    <rPh sb="0" eb="3">
      <t>ソウキョリ</t>
    </rPh>
    <phoneticPr fontId="7"/>
  </si>
  <si>
    <t>区間</t>
    <rPh sb="0" eb="2">
      <t>クカン</t>
    </rPh>
    <phoneticPr fontId="7"/>
  </si>
  <si>
    <t>交差点
の形</t>
    <rPh sb="5" eb="6">
      <t>カタチ</t>
    </rPh>
    <phoneticPr fontId="7"/>
  </si>
  <si>
    <t>進路</t>
  </si>
  <si>
    <t>交差点名等（Sは信号あり）</t>
  </si>
  <si>
    <t>路線名</t>
  </si>
  <si>
    <t>備考</t>
  </si>
  <si>
    <t>【道標の行先】</t>
    <rPh sb="1" eb="3">
      <t>ドウヒョウ</t>
    </rPh>
    <rPh sb="4" eb="6">
      <t>イキサキ</t>
    </rPh>
    <phoneticPr fontId="7"/>
  </si>
  <si>
    <t>標高 (m)</t>
    <rPh sb="0" eb="2">
      <t>ヒョウコウ</t>
    </rPh>
    <phoneticPr fontId="5"/>
  </si>
  <si>
    <t xml:space="preserve">  </t>
  </si>
  <si>
    <t>右</t>
    <rPh sb="0" eb="1">
      <t>ミギ</t>
    </rPh>
    <phoneticPr fontId="7"/>
  </si>
  <si>
    <t>スタート三島駅北口広場（8:00～8:30）</t>
    <rPh sb="4" eb="6">
      <t>ミシマ</t>
    </rPh>
    <rPh sb="6" eb="7">
      <t>エキ</t>
    </rPh>
    <rPh sb="7" eb="9">
      <t>キタグチ</t>
    </rPh>
    <rPh sb="9" eb="11">
      <t>ヒロバ</t>
    </rPh>
    <phoneticPr fontId="7"/>
  </si>
  <si>
    <t>駅前広場は徒歩移動，広場西側からスタート，新幹線高架に沿って進む</t>
    <rPh sb="5" eb="7">
      <t>トホ</t>
    </rPh>
    <phoneticPr fontId="7"/>
  </si>
  <si>
    <t>╋</t>
  </si>
  <si>
    <t>左</t>
  </si>
  <si>
    <t>名無しS</t>
    <rPh sb="0" eb="2">
      <t>ナナ</t>
    </rPh>
    <phoneticPr fontId="7"/>
  </si>
  <si>
    <t>市道</t>
    <rPh sb="0" eb="2">
      <t>シドウ</t>
    </rPh>
    <phoneticPr fontId="7"/>
  </si>
  <si>
    <t>┳</t>
  </si>
  <si>
    <t>右</t>
  </si>
  <si>
    <t>一旦停止</t>
    <rPh sb="0" eb="2">
      <t>イッタン</t>
    </rPh>
    <rPh sb="2" eb="4">
      <t>テイシ</t>
    </rPh>
    <phoneticPr fontId="7"/>
  </si>
  <si>
    <t>一旦停止</t>
    <rPh sb="0" eb="4">
      <t>イッタンテイシ</t>
    </rPh>
    <phoneticPr fontId="7"/>
  </si>
  <si>
    <t>K22</t>
  </si>
  <si>
    <t>次のポイント30m後</t>
    <rPh sb="0" eb="1">
      <t>ツギ</t>
    </rPh>
    <phoneticPr fontId="7"/>
  </si>
  <si>
    <t>X</t>
  </si>
  <si>
    <t>変則十字路</t>
    <rPh sb="0" eb="2">
      <t>ヘンソク</t>
    </rPh>
    <rPh sb="2" eb="5">
      <t>ジュウジロ</t>
    </rPh>
    <phoneticPr fontId="7"/>
  </si>
  <si>
    <t>K144</t>
  </si>
  <si>
    <t>鋭角左折。戸惑うほど入口狭い。ここから南向き一方通行。通路狭く，特に飛び出しに注意</t>
  </si>
  <si>
    <t>┳</t>
    <phoneticPr fontId="5"/>
  </si>
  <si>
    <t>T字路（一旦停止）</t>
    <rPh sb="1" eb="2">
      <t>ジ</t>
    </rPh>
    <rPh sb="2" eb="3">
      <t>ロ</t>
    </rPh>
    <rPh sb="4" eb="6">
      <t>イッタン</t>
    </rPh>
    <rPh sb="6" eb="8">
      <t>テイシ</t>
    </rPh>
    <phoneticPr fontId="7"/>
  </si>
  <si>
    <t>K144,K139</t>
    <phoneticPr fontId="5"/>
  </si>
  <si>
    <t>正面ニシジマ電気
徳倉橋からCRには入らない</t>
    <rPh sb="0" eb="2">
      <t>ショウメン</t>
    </rPh>
    <rPh sb="6" eb="8">
      <t>デンキ</t>
    </rPh>
    <phoneticPr fontId="5"/>
  </si>
  <si>
    <t>┫</t>
    <phoneticPr fontId="5"/>
  </si>
  <si>
    <t>道なり</t>
    <rPh sb="0" eb="1">
      <t>ミチ</t>
    </rPh>
    <phoneticPr fontId="7"/>
  </si>
  <si>
    <t>K139</t>
    <phoneticPr fontId="7"/>
  </si>
  <si>
    <t>センターラインに沿って</t>
    <phoneticPr fontId="5"/>
  </si>
  <si>
    <t>┫</t>
  </si>
  <si>
    <t>右カーブ途中</t>
    <rPh sb="0" eb="1">
      <t>ミギ</t>
    </rPh>
    <rPh sb="4" eb="6">
      <t>トチュウ</t>
    </rPh>
    <phoneticPr fontId="7"/>
  </si>
  <si>
    <t>CR</t>
  </si>
  <si>
    <r>
      <rPr>
        <sz val="11"/>
        <color rgb="FFFF0000"/>
        <rFont val="メイリオ"/>
        <family val="3"/>
        <charset val="128"/>
      </rPr>
      <t>ここから</t>
    </r>
    <r>
      <rPr>
        <sz val="11"/>
        <rFont val="メイリオ"/>
        <family val="3"/>
        <charset val="128"/>
      </rPr>
      <t>CRへ。車止めに注意</t>
    </r>
    <phoneticPr fontId="7"/>
  </si>
  <si>
    <t>K129</t>
  </si>
  <si>
    <t>菖蒲橋の先のS</t>
    <rPh sb="0" eb="2">
      <t>ショウブ</t>
    </rPh>
    <rPh sb="2" eb="3">
      <t>バシ</t>
    </rPh>
    <rPh sb="4" eb="5">
      <t>サキ</t>
    </rPh>
    <phoneticPr fontId="7"/>
  </si>
  <si>
    <r>
      <t>「大門橋</t>
    </r>
    <r>
      <rPr>
        <sz val="11"/>
        <color rgb="FFFF0000"/>
        <rFont val="メイリオ"/>
        <family val="3"/>
        <charset val="128"/>
      </rPr>
      <t>西</t>
    </r>
    <r>
      <rPr>
        <sz val="11"/>
        <rFont val="メイリオ"/>
        <family val="3"/>
        <charset val="128"/>
      </rPr>
      <t>」S</t>
    </r>
    <rPh sb="1" eb="3">
      <t>ダイモン</t>
    </rPh>
    <rPh sb="3" eb="4">
      <t>バシ</t>
    </rPh>
    <rPh sb="4" eb="5">
      <t>ニシ</t>
    </rPh>
    <phoneticPr fontId="7"/>
  </si>
  <si>
    <t>R414</t>
  </si>
  <si>
    <t>直進</t>
  </si>
  <si>
    <t>大門橋渡橋直後</t>
    <rPh sb="0" eb="2">
      <t>ダイモン</t>
    </rPh>
    <rPh sb="2" eb="3">
      <t>バシ</t>
    </rPh>
    <rPh sb="3" eb="4">
      <t>ト</t>
    </rPh>
    <rPh sb="4" eb="5">
      <t>キョウ</t>
    </rPh>
    <rPh sb="5" eb="7">
      <t>チョクゴ</t>
    </rPh>
    <phoneticPr fontId="7"/>
  </si>
  <si>
    <t>ガード下へ直進，道なりNG！</t>
    <rPh sb="3" eb="4">
      <t>シタ</t>
    </rPh>
    <rPh sb="5" eb="7">
      <t>チョクシン</t>
    </rPh>
    <rPh sb="8" eb="9">
      <t>ミチ</t>
    </rPh>
    <phoneticPr fontId="7"/>
  </si>
  <si>
    <t>┃</t>
  </si>
  <si>
    <t>踏切</t>
    <rPh sb="0" eb="2">
      <t>フミキリ</t>
    </rPh>
    <phoneticPr fontId="7"/>
  </si>
  <si>
    <t>渡った直後道なり右カーブ</t>
  </si>
  <si>
    <t>K19</t>
  </si>
  <si>
    <t>高架橋への分岐</t>
    <rPh sb="0" eb="3">
      <t>コウカキョウ</t>
    </rPh>
    <rPh sb="5" eb="7">
      <t>ブンキ</t>
    </rPh>
    <phoneticPr fontId="7"/>
  </si>
  <si>
    <t>鈍角に斜め左へ</t>
    <rPh sb="0" eb="2">
      <t>ドンカク</t>
    </rPh>
    <rPh sb="3" eb="4">
      <t>ナナ</t>
    </rPh>
    <rPh sb="5" eb="6">
      <t>ヒダリ</t>
    </rPh>
    <phoneticPr fontId="7"/>
  </si>
  <si>
    <t>両側「サイクルスポーツセンター」看板あり</t>
    <phoneticPr fontId="5"/>
  </si>
  <si>
    <t>通過チェック 伊豆ベロドローム</t>
    <rPh sb="0" eb="2">
      <t>ツウカ</t>
    </rPh>
    <phoneticPr fontId="7"/>
  </si>
  <si>
    <t>ベロドロームを背景にブルべカード氏名側を写してきて下さい。</t>
    <rPh sb="18" eb="19">
      <t>ガワ</t>
    </rPh>
    <rPh sb="25" eb="26">
      <t>クダ</t>
    </rPh>
    <phoneticPr fontId="7"/>
  </si>
  <si>
    <t>K80</t>
  </si>
  <si>
    <t>左</t>
    <rPh sb="0" eb="1">
      <t>ヒダリ</t>
    </rPh>
    <phoneticPr fontId="7"/>
  </si>
  <si>
    <t>┣</t>
    <phoneticPr fontId="7"/>
  </si>
  <si>
    <t>右</t>
    <rPh sb="0" eb="1">
      <t>ミギ</t>
    </rPh>
    <phoneticPr fontId="7"/>
  </si>
  <si>
    <t>角セブンイレブン</t>
    <rPh sb="0" eb="1">
      <t>カド</t>
    </rPh>
    <phoneticPr fontId="7"/>
  </si>
  <si>
    <t>╋</t>
    <phoneticPr fontId="7"/>
  </si>
  <si>
    <t>K12</t>
    <phoneticPr fontId="7"/>
  </si>
  <si>
    <t>┣</t>
  </si>
  <si>
    <t>「横瀬」S</t>
    <phoneticPr fontId="5"/>
  </si>
  <si>
    <t>R136</t>
  </si>
  <si>
    <r>
      <t>歩道で2段階</t>
    </r>
    <r>
      <rPr>
        <sz val="11"/>
        <color rgb="FFFF0000"/>
        <rFont val="メイリオ"/>
        <family val="3"/>
        <charset val="128"/>
      </rPr>
      <t>右</t>
    </r>
    <r>
      <rPr>
        <sz val="11"/>
        <rFont val="メイリオ"/>
        <family val="3"/>
        <charset val="128"/>
      </rPr>
      <t>折。2つ目は押しボタン式</t>
    </r>
    <rPh sb="6" eb="7">
      <t>ミギ</t>
    </rPh>
    <phoneticPr fontId="7"/>
  </si>
  <si>
    <t>【⇒三島・伊豆の国】</t>
    <rPh sb="2" eb="4">
      <t>ミシマ</t>
    </rPh>
    <rPh sb="5" eb="7">
      <t>イズ</t>
    </rPh>
    <rPh sb="8" eb="9">
      <t>クニ</t>
    </rPh>
    <phoneticPr fontId="5"/>
  </si>
  <si>
    <t>出発時は駐車場から店裏の寂れた方向へ</t>
  </si>
  <si>
    <t>山田川の橋を渡った直後</t>
  </si>
  <si>
    <t>Y</t>
  </si>
  <si>
    <t>CR（ 読売巨人軍長嶋茂雄ランニングロード）へ</t>
  </si>
  <si>
    <t>神島橋西詰</t>
  </si>
  <si>
    <t>K129に突き当たるまでCR</t>
    <rPh sb="5" eb="6">
      <t>ツ</t>
    </rPh>
    <rPh sb="7" eb="8">
      <t>ア</t>
    </rPh>
    <phoneticPr fontId="7"/>
  </si>
  <si>
    <t>「大門橋西」S</t>
    <rPh sb="1" eb="4">
      <t>ダイモンバシ</t>
    </rPh>
    <rPh sb="4" eb="5">
      <t>ニシ</t>
    </rPh>
    <phoneticPr fontId="7"/>
  </si>
  <si>
    <t>直進車も多い，２段階右折</t>
    <phoneticPr fontId="5"/>
  </si>
  <si>
    <t>【⇒沼津・伊豆長岡温泉】</t>
    <phoneticPr fontId="5"/>
  </si>
  <si>
    <t>「口野放水路」S</t>
    <phoneticPr fontId="5"/>
  </si>
  <si>
    <t>K17</t>
  </si>
  <si>
    <t>正面Y字に見える，橋は渡らず道なり左へ</t>
  </si>
  <si>
    <t>【⇐大瀬崎・三津浜】</t>
  </si>
  <si>
    <t>井田TN（往路）</t>
  </si>
  <si>
    <t>標高204.2m</t>
  </si>
  <si>
    <t>碧の丘展望台（往路）</t>
    <rPh sb="7" eb="9">
      <t>オウロ</t>
    </rPh>
    <phoneticPr fontId="7"/>
  </si>
  <si>
    <t>標高233.6m</t>
    <rPh sb="0" eb="2">
      <t>ヒョウコウ</t>
    </rPh>
    <phoneticPr fontId="7"/>
  </si>
  <si>
    <t>「土肥中浜」S</t>
    <phoneticPr fontId="5"/>
  </si>
  <si>
    <t>この先TN多数（内上り基調2回）あり，ライト点灯推奨</t>
    <phoneticPr fontId="5"/>
  </si>
  <si>
    <t xml:space="preserve">【⇒松崎・西伊豆】
</t>
    <phoneticPr fontId="5"/>
  </si>
  <si>
    <t>「宮の前橋」S</t>
    <phoneticPr fontId="5"/>
  </si>
  <si>
    <t>K15</t>
  </si>
  <si>
    <t>【⇐下田】</t>
  </si>
  <si>
    <t>左側</t>
  </si>
  <si>
    <t>PC2 セブンイレブン松崎町江奈店(11:23～15:40)
0558-43-0208</t>
    <phoneticPr fontId="5"/>
  </si>
  <si>
    <t>折り返し</t>
    <rPh sb="0" eb="1">
      <t>オ</t>
    </rPh>
    <rPh sb="2" eb="3">
      <t>カエ</t>
    </rPh>
    <phoneticPr fontId="7"/>
  </si>
  <si>
    <t>【⇒西伊豆】</t>
    <phoneticPr fontId="5"/>
  </si>
  <si>
    <t>道なり左方向へ直進
土肥～戸田，戸田～井田TNはいずれも二段坂</t>
    <phoneticPr fontId="5"/>
  </si>
  <si>
    <t>【⇐戸田港】</t>
  </si>
  <si>
    <t>碧の丘展望台（復路）</t>
    <rPh sb="7" eb="9">
      <t>フクロ</t>
    </rPh>
    <phoneticPr fontId="7"/>
  </si>
  <si>
    <t>井田TN（復路）</t>
    <rPh sb="5" eb="7">
      <t>フクロ</t>
    </rPh>
    <phoneticPr fontId="7"/>
  </si>
  <si>
    <t>標高205.3m</t>
    <rPh sb="0" eb="2">
      <t>ヒョウコウ</t>
    </rPh>
    <phoneticPr fontId="7"/>
  </si>
  <si>
    <t>橋を渡る</t>
  </si>
  <si>
    <t>【⇐沼津市街】</t>
  </si>
  <si>
    <t>「下香貫」S</t>
    <phoneticPr fontId="5"/>
  </si>
  <si>
    <t>手前右角ESSOのSS</t>
    <rPh sb="0" eb="1">
      <t>テ</t>
    </rPh>
    <rPh sb="1" eb="2">
      <t>マエ</t>
    </rPh>
    <rPh sb="2" eb="3">
      <t>ミギ</t>
    </rPh>
    <rPh sb="3" eb="4">
      <t>カド</t>
    </rPh>
    <phoneticPr fontId="5"/>
  </si>
  <si>
    <t>「上徳倉西」S</t>
    <phoneticPr fontId="5"/>
  </si>
  <si>
    <t>市道，K144</t>
    <rPh sb="0" eb="2">
      <t>シドウ</t>
    </rPh>
    <phoneticPr fontId="7"/>
  </si>
  <si>
    <t>右折レーンあり斜め右へ，左側ニシジマ電気</t>
    <rPh sb="0" eb="2">
      <t>ウセツ</t>
    </rPh>
    <rPh sb="7" eb="8">
      <t>ナナ</t>
    </rPh>
    <rPh sb="9" eb="10">
      <t>ミギ</t>
    </rPh>
    <rPh sb="12" eb="14">
      <t>ヒダリガワ</t>
    </rPh>
    <rPh sb="18" eb="20">
      <t>デンキ</t>
    </rPh>
    <phoneticPr fontId="7"/>
  </si>
  <si>
    <t>「湯川」S</t>
    <phoneticPr fontId="5"/>
  </si>
  <si>
    <t>K141</t>
  </si>
  <si>
    <t>「松本」S</t>
    <phoneticPr fontId="5"/>
  </si>
  <si>
    <t>K140</t>
  </si>
  <si>
    <t>正面溶岩塚の右側へ</t>
    <rPh sb="0" eb="2">
      <t>ショウメン</t>
    </rPh>
    <rPh sb="2" eb="4">
      <t>ヨウガン</t>
    </rPh>
    <rPh sb="4" eb="5">
      <t>ヅカ</t>
    </rPh>
    <rPh sb="6" eb="8">
      <t>ミギガワ</t>
    </rPh>
    <phoneticPr fontId="7"/>
  </si>
  <si>
    <t>ゴール東横INN富士山三島駅(13:53～21:30)
055-980-1045</t>
    <phoneticPr fontId="5"/>
  </si>
  <si>
    <t>三島駅北口S先，駐車場に駐輪し館内1F会議室にて受付</t>
    <rPh sb="6" eb="7">
      <t>サキ</t>
    </rPh>
    <phoneticPr fontId="7"/>
  </si>
  <si>
    <r>
      <t>PC3 セブンイレブン伊豆三津シーパラダイス前店
(13:1</t>
    </r>
    <r>
      <rPr>
        <sz val="11"/>
        <color rgb="FFFF0000"/>
        <rFont val="メイリオ"/>
        <family val="3"/>
        <charset val="128"/>
      </rPr>
      <t>9</t>
    </r>
    <r>
      <rPr>
        <sz val="11"/>
        <rFont val="メイリオ"/>
        <family val="3"/>
        <charset val="128"/>
      </rPr>
      <t>～20:0</t>
    </r>
    <r>
      <rPr>
        <sz val="11"/>
        <color rgb="FFFF0000"/>
        <rFont val="メイリオ"/>
        <family val="3"/>
        <charset val="128"/>
      </rPr>
      <t>4</t>
    </r>
    <r>
      <rPr>
        <sz val="11"/>
        <rFont val="メイリオ"/>
        <family val="3"/>
        <charset val="128"/>
      </rPr>
      <t>) 055-941-3393</t>
    </r>
    <phoneticPr fontId="5"/>
  </si>
  <si>
    <r>
      <t>県道</t>
    </r>
    <r>
      <rPr>
        <strike/>
        <sz val="11"/>
        <color rgb="FFFF0000"/>
        <rFont val="メイリオ"/>
        <family val="3"/>
        <charset val="128"/>
      </rPr>
      <t>再</t>
    </r>
    <r>
      <rPr>
        <sz val="11"/>
        <rFont val="メイリオ"/>
        <family val="3"/>
        <charset val="128"/>
      </rPr>
      <t>合流</t>
    </r>
    <rPh sb="0" eb="2">
      <t>ケンドウ</t>
    </rPh>
    <rPh sb="2" eb="5">
      <t>サイゴウリュウ</t>
    </rPh>
    <phoneticPr fontId="7"/>
  </si>
  <si>
    <t>T字路（一旦停止）</t>
    <rPh sb="1" eb="3">
      <t>ジロ</t>
    </rPh>
    <rPh sb="4" eb="8">
      <t>イッタンテイシ</t>
    </rPh>
    <phoneticPr fontId="7"/>
  </si>
  <si>
    <t>名無しS（T字路）</t>
    <rPh sb="0" eb="2">
      <t>ナナ</t>
    </rPh>
    <rPh sb="6" eb="8">
      <t>ジロ</t>
    </rPh>
    <phoneticPr fontId="7"/>
  </si>
  <si>
    <r>
      <t>PC1 ローソン伊豆熊坂店 (09:0</t>
    </r>
    <r>
      <rPr>
        <sz val="11"/>
        <color rgb="FFFF0000"/>
        <rFont val="メイリオ"/>
        <family val="3"/>
        <charset val="128"/>
      </rPr>
      <t>5</t>
    </r>
    <r>
      <rPr>
        <sz val="11"/>
        <rFont val="メイリオ"/>
        <family val="3"/>
        <charset val="128"/>
      </rPr>
      <t>～10:</t>
    </r>
    <r>
      <rPr>
        <sz val="11"/>
        <color rgb="FFFF0000"/>
        <rFont val="メイリオ"/>
        <family val="3"/>
        <charset val="128"/>
      </rPr>
      <t>51</t>
    </r>
    <r>
      <rPr>
        <sz val="11"/>
        <rFont val="メイリオ"/>
        <family val="3"/>
        <charset val="128"/>
      </rPr>
      <t>)
0558-74-5030</t>
    </r>
    <phoneticPr fontId="5"/>
  </si>
  <si>
    <r>
      <t>手前右側神社</t>
    </r>
    <r>
      <rPr>
        <sz val="11"/>
        <color rgb="FFFF0000"/>
        <rFont val="メイリオ"/>
        <family val="3"/>
        <charset val="128"/>
      </rPr>
      <t>の鳥居</t>
    </r>
    <rPh sb="7" eb="9">
      <t>トリイ</t>
    </rPh>
    <phoneticPr fontId="4"/>
  </si>
  <si>
    <t>2018.3.14 ver-2.0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</si>
</sst>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13" x14ac:knownFonts="1">
    <font>
      <sz val="11"/>
      <name val="ＭＳ Ｐゴシック"/>
      <family val="3"/>
      <charset val="128"/>
    </font>
    <font>
      <sz val="10"/>
      <color theme="1"/>
      <name val="メイリオ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メイリオ"/>
      <family val="3"/>
      <charset val="128"/>
    </font>
    <font>
      <sz val="6"/>
      <name val="メイリオ"/>
      <family val="2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sz val="10"/>
      <color rgb="FF000000"/>
      <name val="Arial"/>
      <family val="2"/>
    </font>
    <font>
      <sz val="11"/>
      <color indexed="8"/>
      <name val="ＭＳ Ｐゴシック"/>
      <family val="3"/>
      <charset val="128"/>
    </font>
    <font>
      <strike/>
      <sz val="11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9" fillId="0" borderId="0"/>
    <xf numFmtId="0" fontId="2" fillId="0" borderId="0">
      <alignment vertical="center"/>
    </xf>
    <xf numFmtId="0" fontId="10" fillId="0" borderId="0"/>
    <xf numFmtId="0" fontId="11" fillId="0" borderId="0">
      <alignment vertical="center"/>
    </xf>
    <xf numFmtId="0" fontId="9" fillId="0" borderId="0"/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6" fillId="0" borderId="0" xfId="1" applyFont="1" applyFill="1" applyAlignment="1">
      <alignment horizontal="right" vertical="center" wrapText="1"/>
    </xf>
    <xf numFmtId="176" fontId="3" fillId="0" borderId="0" xfId="1" applyNumberFormat="1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8" fillId="0" borderId="0" xfId="1" applyFont="1">
      <alignment vertical="center"/>
    </xf>
    <xf numFmtId="0" fontId="3" fillId="3" borderId="2" xfId="1" applyNumberFormat="1" applyFont="1" applyFill="1" applyBorder="1" applyAlignment="1">
      <alignment horizontal="center" vertical="top" wrapText="1"/>
    </xf>
    <xf numFmtId="177" fontId="3" fillId="3" borderId="3" xfId="1" applyNumberFormat="1" applyFont="1" applyFill="1" applyBorder="1" applyAlignment="1">
      <alignment horizontal="right" vertical="top" wrapText="1"/>
    </xf>
    <xf numFmtId="0" fontId="3" fillId="3" borderId="3" xfId="1" applyNumberFormat="1" applyFont="1" applyFill="1" applyBorder="1" applyAlignment="1">
      <alignment horizontal="center" vertical="top" wrapText="1"/>
    </xf>
    <xf numFmtId="0" fontId="3" fillId="3" borderId="3" xfId="2" applyFont="1" applyFill="1" applyBorder="1" applyAlignment="1">
      <alignment vertical="top" wrapText="1"/>
    </xf>
    <xf numFmtId="0" fontId="3" fillId="3" borderId="3" xfId="2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left" vertical="top" wrapText="1"/>
    </xf>
    <xf numFmtId="0" fontId="3" fillId="3" borderId="3" xfId="1" applyFont="1" applyFill="1" applyBorder="1" applyAlignment="1">
      <alignment horizontal="center" vertical="top" wrapText="1"/>
    </xf>
    <xf numFmtId="0" fontId="3" fillId="0" borderId="0" xfId="1" applyFont="1" applyFill="1" applyAlignment="1">
      <alignment vertical="top" wrapText="1"/>
    </xf>
    <xf numFmtId="0" fontId="3" fillId="2" borderId="2" xfId="1" applyNumberFormat="1" applyFont="1" applyFill="1" applyBorder="1" applyAlignment="1">
      <alignment horizontal="center" vertical="top" wrapText="1"/>
    </xf>
    <xf numFmtId="177" fontId="3" fillId="0" borderId="3" xfId="1" applyNumberFormat="1" applyFont="1" applyFill="1" applyBorder="1" applyAlignment="1">
      <alignment horizontal="right" vertical="top" wrapText="1"/>
    </xf>
    <xf numFmtId="0" fontId="3" fillId="0" borderId="3" xfId="1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left" vertical="top" wrapText="1"/>
    </xf>
    <xf numFmtId="0" fontId="3" fillId="0" borderId="3" xfId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176" fontId="6" fillId="0" borderId="3" xfId="3" applyNumberFormat="1" applyFont="1" applyBorder="1" applyAlignment="1">
      <alignment vertical="top"/>
    </xf>
    <xf numFmtId="177" fontId="6" fillId="0" borderId="3" xfId="0" applyNumberFormat="1" applyFont="1" applyFill="1" applyBorder="1" applyAlignment="1">
      <alignment horizontal="right" vertical="top" wrapText="1"/>
    </xf>
    <xf numFmtId="0" fontId="6" fillId="0" borderId="3" xfId="2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3" xfId="1" applyFont="1" applyFill="1" applyBorder="1" applyAlignment="1">
      <alignment horizontal="center" vertical="top" wrapText="1"/>
    </xf>
    <xf numFmtId="0" fontId="6" fillId="0" borderId="3" xfId="1" applyNumberFormat="1" applyFont="1" applyFill="1" applyBorder="1" applyAlignment="1">
      <alignment horizontal="center" vertical="top" wrapText="1"/>
    </xf>
    <xf numFmtId="177" fontId="6" fillId="0" borderId="3" xfId="1" applyNumberFormat="1" applyFont="1" applyFill="1" applyBorder="1" applyAlignment="1">
      <alignment horizontal="right" vertical="top" wrapText="1"/>
    </xf>
    <xf numFmtId="0" fontId="6" fillId="0" borderId="3" xfId="1" applyFont="1" applyFill="1" applyBorder="1" applyAlignment="1">
      <alignment horizontal="left" vertical="top" wrapText="1"/>
    </xf>
    <xf numFmtId="0" fontId="3" fillId="0" borderId="3" xfId="1" quotePrefix="1" applyFont="1" applyFill="1" applyBorder="1" applyAlignment="1">
      <alignment horizontal="left" vertical="top" wrapText="1"/>
    </xf>
    <xf numFmtId="0" fontId="3" fillId="2" borderId="0" xfId="1" applyFont="1" applyFill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176" fontId="3" fillId="3" borderId="3" xfId="1" applyNumberFormat="1" applyFont="1" applyFill="1" applyBorder="1" applyAlignment="1">
      <alignment vertical="top"/>
    </xf>
    <xf numFmtId="176" fontId="3" fillId="0" borderId="3" xfId="1" applyNumberFormat="1" applyFont="1" applyFill="1" applyBorder="1" applyAlignment="1">
      <alignment vertical="top"/>
    </xf>
    <xf numFmtId="176" fontId="6" fillId="0" borderId="3" xfId="1" applyNumberFormat="1" applyFont="1" applyFill="1" applyBorder="1" applyAlignment="1">
      <alignment vertical="top"/>
    </xf>
    <xf numFmtId="176" fontId="6" fillId="3" borderId="3" xfId="1" applyNumberFormat="1" applyFont="1" applyFill="1" applyBorder="1" applyAlignment="1">
      <alignment vertical="top"/>
    </xf>
    <xf numFmtId="176" fontId="3" fillId="0" borderId="3" xfId="1" applyNumberFormat="1" applyFont="1" applyBorder="1">
      <alignment vertical="center"/>
    </xf>
    <xf numFmtId="176" fontId="3" fillId="3" borderId="3" xfId="1" applyNumberFormat="1" applyFont="1" applyFill="1" applyBorder="1">
      <alignment vertical="center"/>
    </xf>
    <xf numFmtId="177" fontId="3" fillId="0" borderId="3" xfId="0" applyNumberFormat="1" applyFont="1" applyBorder="1" applyAlignment="1">
      <alignment vertical="top"/>
    </xf>
    <xf numFmtId="0" fontId="6" fillId="2" borderId="2" xfId="1" applyNumberFormat="1" applyFont="1" applyFill="1" applyBorder="1" applyAlignment="1">
      <alignment horizontal="center" vertical="top" wrapText="1"/>
    </xf>
    <xf numFmtId="0" fontId="6" fillId="3" borderId="2" xfId="1" applyNumberFormat="1" applyFont="1" applyFill="1" applyBorder="1" applyAlignment="1">
      <alignment horizontal="center" vertical="top" wrapText="1"/>
    </xf>
    <xf numFmtId="0" fontId="3" fillId="0" borderId="0" xfId="1" applyFont="1" applyFill="1" applyAlignment="1">
      <alignment vertical="center" wrapText="1"/>
    </xf>
    <xf numFmtId="0" fontId="3" fillId="0" borderId="1" xfId="1" applyFont="1" applyFill="1" applyBorder="1" applyAlignment="1">
      <alignment vertical="center" wrapText="1"/>
    </xf>
  </cellXfs>
  <cellStyles count="8">
    <cellStyle name="標準" xfId="0" builtinId="0"/>
    <cellStyle name="標準 2" xfId="4" xr:uid="{00000000-0005-0000-0000-000001000000}"/>
    <cellStyle name="標準 2 2" xfId="1" xr:uid="{00000000-0005-0000-0000-000002000000}"/>
    <cellStyle name="標準 2_2013BRM622-400kmQver-2" xfId="5" xr:uid="{00000000-0005-0000-0000-000003000000}"/>
    <cellStyle name="標準 3" xfId="3" xr:uid="{00000000-0005-0000-0000-000004000000}"/>
    <cellStyle name="標準 4" xfId="6" xr:uid="{00000000-0005-0000-0000-000005000000}"/>
    <cellStyle name="標準 5" xfId="7" xr:uid="{00000000-0005-0000-0000-000006000000}"/>
    <cellStyle name="標準_2006-fuji-q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1"/>
  <sheetViews>
    <sheetView tabSelected="1" zoomScale="80" zoomScaleNormal="80" workbookViewId="0">
      <pane ySplit="3" topLeftCell="A4" activePane="bottomLeft" state="frozen"/>
      <selection pane="bottomLeft" activeCell="I1" sqref="I1"/>
    </sheetView>
  </sheetViews>
  <sheetFormatPr defaultColWidth="12.875" defaultRowHeight="18.75" x14ac:dyDescent="0.15"/>
  <cols>
    <col min="1" max="1" width="5.25" style="35" bestFit="1" customWidth="1"/>
    <col min="2" max="2" width="7.5" style="35" bestFit="1" customWidth="1"/>
    <col min="3" max="3" width="6.5" style="3" bestFit="1" customWidth="1"/>
    <col min="4" max="4" width="8" style="3" bestFit="1" customWidth="1"/>
    <col min="5" max="5" width="5.5" style="3" bestFit="1" customWidth="1"/>
    <col min="6" max="6" width="48.375" style="3" bestFit="1" customWidth="1"/>
    <col min="7" max="7" width="12.125" style="36" bestFit="1" customWidth="1"/>
    <col min="8" max="8" width="28.875" style="3" customWidth="1"/>
    <col min="9" max="9" width="26.875" style="3" bestFit="1" customWidth="1"/>
    <col min="10" max="10" width="9.625" style="2" bestFit="1" customWidth="1"/>
    <col min="11" max="16384" width="12.875" style="3"/>
  </cols>
  <sheetData>
    <row r="1" spans="1:16" x14ac:dyDescent="0.15">
      <c r="A1" s="46" t="s">
        <v>0</v>
      </c>
      <c r="B1" s="46"/>
      <c r="C1" s="46"/>
      <c r="D1" s="46"/>
      <c r="E1" s="46"/>
      <c r="F1" s="46"/>
      <c r="G1" s="46"/>
      <c r="H1" s="46"/>
      <c r="I1" s="1" t="s">
        <v>122</v>
      </c>
    </row>
    <row r="2" spans="1:16" x14ac:dyDescent="0.15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spans="1:16" ht="37.5" x14ac:dyDescent="0.1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s="41" t="s">
        <v>11</v>
      </c>
      <c r="O3" s="7"/>
      <c r="P3" s="7"/>
    </row>
    <row r="4" spans="1:16" s="15" customFormat="1" ht="56.25" x14ac:dyDescent="0.15">
      <c r="A4" s="8">
        <v>1</v>
      </c>
      <c r="B4" s="37">
        <v>0.02</v>
      </c>
      <c r="C4" s="9">
        <v>0</v>
      </c>
      <c r="D4" s="10" t="s">
        <v>12</v>
      </c>
      <c r="E4" s="10" t="s">
        <v>13</v>
      </c>
      <c r="F4" s="11" t="s">
        <v>14</v>
      </c>
      <c r="G4" s="12"/>
      <c r="H4" s="13" t="s">
        <v>15</v>
      </c>
      <c r="I4" s="14"/>
      <c r="J4" s="42"/>
      <c r="O4" s="7"/>
      <c r="P4" s="7"/>
    </row>
    <row r="5" spans="1:16" s="15" customFormat="1" x14ac:dyDescent="0.15">
      <c r="A5" s="16">
        <v>2</v>
      </c>
      <c r="B5" s="38">
        <v>0.26</v>
      </c>
      <c r="C5" s="17">
        <f>B5-B4</f>
        <v>0.24000000000000002</v>
      </c>
      <c r="D5" s="18" t="s">
        <v>16</v>
      </c>
      <c r="E5" s="18" t="s">
        <v>17</v>
      </c>
      <c r="F5" s="19" t="s">
        <v>18</v>
      </c>
      <c r="G5" s="20" t="s">
        <v>19</v>
      </c>
      <c r="H5" s="20"/>
      <c r="I5" s="20"/>
      <c r="J5" s="41">
        <v>44.4</v>
      </c>
      <c r="O5" s="7"/>
      <c r="P5" s="7"/>
    </row>
    <row r="6" spans="1:16" s="15" customFormat="1" x14ac:dyDescent="0.15">
      <c r="A6" s="16">
        <v>3</v>
      </c>
      <c r="B6" s="38">
        <v>0.54</v>
      </c>
      <c r="C6" s="17">
        <f t="shared" ref="C6:C53" si="0">B6-B5</f>
        <v>0.28000000000000003</v>
      </c>
      <c r="D6" s="18" t="s">
        <v>20</v>
      </c>
      <c r="E6" s="18" t="s">
        <v>21</v>
      </c>
      <c r="F6" s="19" t="s">
        <v>31</v>
      </c>
      <c r="G6" s="20" t="s">
        <v>19</v>
      </c>
      <c r="H6" s="20"/>
      <c r="I6" s="20"/>
      <c r="J6" s="41">
        <v>40.200000000000003</v>
      </c>
      <c r="O6" s="7"/>
      <c r="P6" s="7"/>
    </row>
    <row r="7" spans="1:16" s="15" customFormat="1" x14ac:dyDescent="0.15">
      <c r="A7" s="16">
        <v>4</v>
      </c>
      <c r="B7" s="38">
        <v>0.65</v>
      </c>
      <c r="C7" s="17">
        <f t="shared" si="0"/>
        <v>0.10999999999999999</v>
      </c>
      <c r="D7" s="18" t="s">
        <v>20</v>
      </c>
      <c r="E7" s="18" t="s">
        <v>21</v>
      </c>
      <c r="F7" s="19" t="s">
        <v>118</v>
      </c>
      <c r="G7" s="20" t="s">
        <v>24</v>
      </c>
      <c r="H7" s="20" t="s">
        <v>25</v>
      </c>
      <c r="I7" s="20"/>
      <c r="J7" s="41">
        <v>40</v>
      </c>
      <c r="O7" s="7"/>
      <c r="P7" s="7"/>
    </row>
    <row r="8" spans="1:16" s="15" customFormat="1" ht="56.25" x14ac:dyDescent="0.15">
      <c r="A8" s="16">
        <v>5</v>
      </c>
      <c r="B8" s="38">
        <v>0.69</v>
      </c>
      <c r="C8" s="17">
        <f t="shared" si="0"/>
        <v>3.9999999999999925E-2</v>
      </c>
      <c r="D8" s="18" t="s">
        <v>26</v>
      </c>
      <c r="E8" s="18" t="s">
        <v>17</v>
      </c>
      <c r="F8" s="20" t="s">
        <v>27</v>
      </c>
      <c r="G8" s="20" t="s">
        <v>28</v>
      </c>
      <c r="H8" s="20" t="s">
        <v>29</v>
      </c>
      <c r="I8" s="20"/>
      <c r="J8" s="41">
        <v>40.200000000000003</v>
      </c>
      <c r="O8" s="7"/>
      <c r="P8" s="7"/>
    </row>
    <row r="9" spans="1:16" s="15" customFormat="1" ht="37.5" x14ac:dyDescent="0.15">
      <c r="A9" s="21">
        <v>6</v>
      </c>
      <c r="B9" s="22">
        <v>5.01</v>
      </c>
      <c r="C9" s="23">
        <f t="shared" si="0"/>
        <v>4.32</v>
      </c>
      <c r="D9" s="21" t="s">
        <v>30</v>
      </c>
      <c r="E9" s="21" t="s">
        <v>17</v>
      </c>
      <c r="F9" s="24" t="s">
        <v>31</v>
      </c>
      <c r="G9" s="25" t="s">
        <v>32</v>
      </c>
      <c r="H9" s="26" t="s">
        <v>33</v>
      </c>
      <c r="I9" s="26"/>
      <c r="J9" s="43">
        <v>13</v>
      </c>
      <c r="O9" s="7"/>
      <c r="P9" s="7"/>
    </row>
    <row r="10" spans="1:16" s="15" customFormat="1" x14ac:dyDescent="0.15">
      <c r="A10" s="21">
        <v>7</v>
      </c>
      <c r="B10" s="22">
        <v>6.86</v>
      </c>
      <c r="C10" s="23">
        <f t="shared" si="0"/>
        <v>1.8500000000000005</v>
      </c>
      <c r="D10" s="21" t="s">
        <v>34</v>
      </c>
      <c r="E10" s="21" t="s">
        <v>17</v>
      </c>
      <c r="F10" s="24" t="s">
        <v>35</v>
      </c>
      <c r="G10" s="25" t="s">
        <v>36</v>
      </c>
      <c r="H10" s="26" t="s">
        <v>37</v>
      </c>
      <c r="I10" s="27"/>
      <c r="J10" s="43">
        <v>11.3</v>
      </c>
      <c r="O10" s="7"/>
      <c r="P10" s="7"/>
    </row>
    <row r="11" spans="1:16" s="15" customFormat="1" x14ac:dyDescent="0.15">
      <c r="A11" s="21">
        <v>8</v>
      </c>
      <c r="B11" s="22">
        <v>11.13</v>
      </c>
      <c r="C11" s="23">
        <f t="shared" si="0"/>
        <v>4.2700000000000005</v>
      </c>
      <c r="D11" s="28" t="s">
        <v>38</v>
      </c>
      <c r="E11" s="28" t="s">
        <v>17</v>
      </c>
      <c r="F11" s="19" t="s">
        <v>39</v>
      </c>
      <c r="G11" s="29" t="s">
        <v>40</v>
      </c>
      <c r="H11" s="27" t="s">
        <v>41</v>
      </c>
      <c r="I11" s="27"/>
      <c r="J11" s="43">
        <v>13.8</v>
      </c>
      <c r="O11" s="7"/>
      <c r="P11" s="7"/>
    </row>
    <row r="12" spans="1:16" s="15" customFormat="1" x14ac:dyDescent="0.15">
      <c r="A12" s="44">
        <v>9</v>
      </c>
      <c r="B12" s="39">
        <v>12.85</v>
      </c>
      <c r="C12" s="17">
        <f t="shared" si="0"/>
        <v>1.7199999999999989</v>
      </c>
      <c r="D12" s="18" t="s">
        <v>16</v>
      </c>
      <c r="E12" s="18" t="s">
        <v>17</v>
      </c>
      <c r="F12" s="20" t="s">
        <v>27</v>
      </c>
      <c r="G12" s="20" t="s">
        <v>42</v>
      </c>
      <c r="H12" s="27" t="s">
        <v>117</v>
      </c>
      <c r="I12" s="20"/>
      <c r="J12" s="41">
        <v>15.4</v>
      </c>
      <c r="O12" s="7"/>
      <c r="P12" s="7"/>
    </row>
    <row r="13" spans="1:16" s="15" customFormat="1" x14ac:dyDescent="0.15">
      <c r="A13" s="44">
        <v>10</v>
      </c>
      <c r="B13" s="39">
        <v>13.64</v>
      </c>
      <c r="C13" s="17">
        <f t="shared" si="0"/>
        <v>0.79000000000000092</v>
      </c>
      <c r="D13" s="18" t="s">
        <v>20</v>
      </c>
      <c r="E13" s="18" t="s">
        <v>17</v>
      </c>
      <c r="F13" s="27" t="s">
        <v>119</v>
      </c>
      <c r="G13" s="20" t="s">
        <v>42</v>
      </c>
      <c r="H13" s="20" t="s">
        <v>43</v>
      </c>
      <c r="I13" s="20"/>
      <c r="J13" s="41">
        <v>10.199999999999999</v>
      </c>
      <c r="O13" s="7"/>
      <c r="P13" s="7"/>
    </row>
    <row r="14" spans="1:16" s="15" customFormat="1" x14ac:dyDescent="0.15">
      <c r="A14" s="44">
        <v>11</v>
      </c>
      <c r="B14" s="39">
        <v>16.07</v>
      </c>
      <c r="C14" s="17">
        <f t="shared" si="0"/>
        <v>2.4299999999999997</v>
      </c>
      <c r="D14" s="30" t="s">
        <v>16</v>
      </c>
      <c r="E14" s="18" t="s">
        <v>17</v>
      </c>
      <c r="F14" s="19" t="s">
        <v>44</v>
      </c>
      <c r="G14" s="20" t="s">
        <v>45</v>
      </c>
      <c r="H14" s="20"/>
      <c r="I14" s="20"/>
      <c r="J14" s="41">
        <v>18.899999999999999</v>
      </c>
      <c r="O14" s="7"/>
      <c r="P14" s="7"/>
    </row>
    <row r="15" spans="1:16" s="15" customFormat="1" x14ac:dyDescent="0.15">
      <c r="A15" s="44">
        <v>12</v>
      </c>
      <c r="B15" s="39">
        <v>16.39</v>
      </c>
      <c r="C15" s="17">
        <f t="shared" si="0"/>
        <v>0.32000000000000028</v>
      </c>
      <c r="D15" s="30" t="s">
        <v>16</v>
      </c>
      <c r="E15" s="18" t="s">
        <v>46</v>
      </c>
      <c r="F15" s="20" t="s">
        <v>47</v>
      </c>
      <c r="G15" s="20" t="s">
        <v>19</v>
      </c>
      <c r="H15" s="20" t="s">
        <v>48</v>
      </c>
      <c r="I15" s="20"/>
      <c r="J15" s="41">
        <v>19.5</v>
      </c>
      <c r="O15" s="7"/>
      <c r="P15" s="7"/>
    </row>
    <row r="16" spans="1:16" s="15" customFormat="1" x14ac:dyDescent="0.15">
      <c r="A16" s="44">
        <v>13</v>
      </c>
      <c r="B16" s="39">
        <v>17.14</v>
      </c>
      <c r="C16" s="17">
        <f t="shared" si="0"/>
        <v>0.75</v>
      </c>
      <c r="D16" s="30" t="s">
        <v>49</v>
      </c>
      <c r="E16" s="18" t="s">
        <v>46</v>
      </c>
      <c r="F16" s="20" t="s">
        <v>50</v>
      </c>
      <c r="G16" s="20" t="s">
        <v>19</v>
      </c>
      <c r="H16" s="20" t="s">
        <v>51</v>
      </c>
      <c r="I16" s="20"/>
      <c r="J16" s="41">
        <v>25.3</v>
      </c>
      <c r="O16" s="7"/>
      <c r="P16" s="7"/>
    </row>
    <row r="17" spans="1:16" s="15" customFormat="1" x14ac:dyDescent="0.15">
      <c r="A17" s="44">
        <v>14</v>
      </c>
      <c r="B17" s="39">
        <v>17.96</v>
      </c>
      <c r="C17" s="17">
        <f t="shared" si="0"/>
        <v>0.82000000000000028</v>
      </c>
      <c r="D17" s="30" t="s">
        <v>16</v>
      </c>
      <c r="E17" s="18" t="s">
        <v>17</v>
      </c>
      <c r="F17" s="20" t="s">
        <v>18</v>
      </c>
      <c r="G17" s="20" t="s">
        <v>52</v>
      </c>
      <c r="H17" s="20" t="s">
        <v>121</v>
      </c>
      <c r="I17" s="20"/>
      <c r="J17" s="41">
        <v>30.8</v>
      </c>
      <c r="O17" s="7"/>
      <c r="P17" s="7"/>
    </row>
    <row r="18" spans="1:16" s="15" customFormat="1" ht="37.5" x14ac:dyDescent="0.15">
      <c r="A18" s="44">
        <v>15</v>
      </c>
      <c r="B18" s="39">
        <v>25.18</v>
      </c>
      <c r="C18" s="17">
        <f t="shared" si="0"/>
        <v>7.2199999999999989</v>
      </c>
      <c r="D18" s="18" t="s">
        <v>16</v>
      </c>
      <c r="E18" s="18" t="s">
        <v>17</v>
      </c>
      <c r="F18" s="20" t="s">
        <v>53</v>
      </c>
      <c r="G18" s="20" t="s">
        <v>19</v>
      </c>
      <c r="H18" s="20" t="s">
        <v>54</v>
      </c>
      <c r="I18" s="20" t="s">
        <v>55</v>
      </c>
      <c r="J18" s="41">
        <v>277.39999999999998</v>
      </c>
      <c r="O18" s="7"/>
      <c r="P18" s="7"/>
    </row>
    <row r="19" spans="1:16" s="15" customFormat="1" x14ac:dyDescent="0.15">
      <c r="A19" s="44">
        <v>16</v>
      </c>
      <c r="B19" s="39">
        <v>25.62</v>
      </c>
      <c r="C19" s="17">
        <f t="shared" si="0"/>
        <v>0.44000000000000128</v>
      </c>
      <c r="D19" s="18" t="s">
        <v>20</v>
      </c>
      <c r="E19" s="18" t="s">
        <v>17</v>
      </c>
      <c r="F19" s="20" t="s">
        <v>18</v>
      </c>
      <c r="G19" s="20" t="s">
        <v>19</v>
      </c>
      <c r="H19" s="20"/>
      <c r="I19" s="20"/>
      <c r="J19" s="41">
        <v>303.2</v>
      </c>
      <c r="O19" s="7"/>
      <c r="P19" s="7"/>
    </row>
    <row r="20" spans="1:16" s="15" customFormat="1" ht="56.25" x14ac:dyDescent="0.15">
      <c r="A20" s="45">
        <v>17</v>
      </c>
      <c r="B20" s="40">
        <v>26.04</v>
      </c>
      <c r="C20" s="9">
        <f t="shared" si="0"/>
        <v>0.41999999999999815</v>
      </c>
      <c r="D20" s="10" t="s">
        <v>20</v>
      </c>
      <c r="E20" s="10" t="s">
        <v>21</v>
      </c>
      <c r="F20" s="13" t="s">
        <v>56</v>
      </c>
      <c r="G20" s="13" t="s">
        <v>19</v>
      </c>
      <c r="H20" s="13" t="s">
        <v>57</v>
      </c>
      <c r="I20" s="13"/>
      <c r="J20" s="42">
        <v>333.4</v>
      </c>
      <c r="O20" s="7"/>
      <c r="P20" s="7"/>
    </row>
    <row r="21" spans="1:16" s="15" customFormat="1" x14ac:dyDescent="0.15">
      <c r="A21" s="44">
        <v>18</v>
      </c>
      <c r="B21" s="39">
        <v>29.18</v>
      </c>
      <c r="C21" s="17">
        <f t="shared" si="0"/>
        <v>3.1400000000000006</v>
      </c>
      <c r="D21" s="18" t="s">
        <v>20</v>
      </c>
      <c r="E21" s="18" t="s">
        <v>17</v>
      </c>
      <c r="F21" s="20" t="s">
        <v>23</v>
      </c>
      <c r="G21" s="20" t="s">
        <v>58</v>
      </c>
      <c r="H21" s="20"/>
      <c r="I21" s="20"/>
      <c r="J21" s="41">
        <v>169.9</v>
      </c>
      <c r="O21" s="7"/>
      <c r="P21" s="7"/>
    </row>
    <row r="22" spans="1:16" s="15" customFormat="1" x14ac:dyDescent="0.15">
      <c r="A22" s="44">
        <v>19</v>
      </c>
      <c r="B22" s="39">
        <v>33.590000000000003</v>
      </c>
      <c r="C22" s="17">
        <f t="shared" si="0"/>
        <v>4.4100000000000037</v>
      </c>
      <c r="D22" s="18" t="s">
        <v>20</v>
      </c>
      <c r="E22" s="31" t="s">
        <v>59</v>
      </c>
      <c r="F22" s="20" t="s">
        <v>22</v>
      </c>
      <c r="G22" s="20" t="s">
        <v>19</v>
      </c>
      <c r="H22" s="20"/>
      <c r="I22" s="20"/>
      <c r="J22" s="41">
        <v>51.5</v>
      </c>
      <c r="O22" s="7"/>
      <c r="P22" s="7"/>
    </row>
    <row r="23" spans="1:16" s="15" customFormat="1" x14ac:dyDescent="0.15">
      <c r="A23" s="44">
        <v>20</v>
      </c>
      <c r="B23" s="39">
        <v>33.65</v>
      </c>
      <c r="C23" s="32">
        <f t="shared" si="0"/>
        <v>5.9999999999995168E-2</v>
      </c>
      <c r="D23" s="31" t="s">
        <v>60</v>
      </c>
      <c r="E23" s="31" t="s">
        <v>61</v>
      </c>
      <c r="F23" s="33" t="s">
        <v>62</v>
      </c>
      <c r="G23" s="33" t="s">
        <v>19</v>
      </c>
      <c r="H23" s="20"/>
      <c r="I23" s="20"/>
      <c r="J23" s="41">
        <v>52.8</v>
      </c>
      <c r="O23" s="7"/>
      <c r="P23" s="7"/>
    </row>
    <row r="24" spans="1:16" s="15" customFormat="1" x14ac:dyDescent="0.15">
      <c r="A24" s="44">
        <v>21</v>
      </c>
      <c r="B24" s="39">
        <v>34.01</v>
      </c>
      <c r="C24" s="32">
        <f t="shared" si="0"/>
        <v>0.35999999999999943</v>
      </c>
      <c r="D24" s="31" t="s">
        <v>63</v>
      </c>
      <c r="E24" s="31" t="s">
        <v>61</v>
      </c>
      <c r="F24" s="33" t="s">
        <v>18</v>
      </c>
      <c r="G24" s="33" t="s">
        <v>64</v>
      </c>
      <c r="H24" s="20"/>
      <c r="I24" s="20"/>
      <c r="J24" s="41">
        <v>54.7</v>
      </c>
      <c r="O24" s="7"/>
      <c r="P24" s="7"/>
    </row>
    <row r="25" spans="1:16" s="15" customFormat="1" ht="37.5" x14ac:dyDescent="0.15">
      <c r="A25" s="44">
        <v>22</v>
      </c>
      <c r="B25" s="39">
        <v>34.299999999999997</v>
      </c>
      <c r="C25" s="32">
        <f t="shared" si="0"/>
        <v>0.28999999999999915</v>
      </c>
      <c r="D25" s="18" t="s">
        <v>65</v>
      </c>
      <c r="E25" s="18" t="s">
        <v>21</v>
      </c>
      <c r="F25" s="20" t="s">
        <v>66</v>
      </c>
      <c r="G25" s="20" t="s">
        <v>67</v>
      </c>
      <c r="H25" s="20" t="s">
        <v>68</v>
      </c>
      <c r="I25" s="20" t="s">
        <v>69</v>
      </c>
      <c r="J25" s="41">
        <v>48.6</v>
      </c>
      <c r="O25" s="7"/>
      <c r="P25" s="7"/>
    </row>
    <row r="26" spans="1:16" s="15" customFormat="1" ht="37.5" x14ac:dyDescent="0.15">
      <c r="A26" s="45">
        <v>23</v>
      </c>
      <c r="B26" s="40">
        <v>36.840000000000003</v>
      </c>
      <c r="C26" s="9">
        <f t="shared" si="0"/>
        <v>2.5400000000000063</v>
      </c>
      <c r="D26" s="10" t="s">
        <v>38</v>
      </c>
      <c r="E26" s="10" t="s">
        <v>17</v>
      </c>
      <c r="F26" s="13" t="s">
        <v>120</v>
      </c>
      <c r="G26" s="13" t="s">
        <v>19</v>
      </c>
      <c r="H26" s="13" t="s">
        <v>70</v>
      </c>
      <c r="I26" s="13"/>
      <c r="J26" s="42">
        <v>29.5</v>
      </c>
      <c r="O26" s="7"/>
      <c r="P26" s="7"/>
    </row>
    <row r="27" spans="1:16" s="15" customFormat="1" x14ac:dyDescent="0.15">
      <c r="A27" s="44">
        <v>24</v>
      </c>
      <c r="B27" s="39">
        <v>37.229999999999997</v>
      </c>
      <c r="C27" s="17">
        <f t="shared" si="0"/>
        <v>0.38999999999999346</v>
      </c>
      <c r="D27" s="18" t="s">
        <v>16</v>
      </c>
      <c r="E27" s="18" t="s">
        <v>21</v>
      </c>
      <c r="F27" s="20" t="s">
        <v>18</v>
      </c>
      <c r="G27" s="20" t="s">
        <v>42</v>
      </c>
      <c r="H27" s="20"/>
      <c r="I27" s="20"/>
      <c r="J27" s="41">
        <v>29.5</v>
      </c>
      <c r="O27" s="7"/>
      <c r="P27" s="7"/>
    </row>
    <row r="28" spans="1:16" s="15" customFormat="1" x14ac:dyDescent="0.15">
      <c r="A28" s="44">
        <v>25</v>
      </c>
      <c r="B28" s="39">
        <v>37.409999999999997</v>
      </c>
      <c r="C28" s="17">
        <f t="shared" si="0"/>
        <v>0.17999999999999972</v>
      </c>
      <c r="D28" s="18" t="s">
        <v>20</v>
      </c>
      <c r="E28" s="18" t="s">
        <v>21</v>
      </c>
      <c r="F28" s="20" t="s">
        <v>23</v>
      </c>
      <c r="G28" s="20" t="s">
        <v>42</v>
      </c>
      <c r="H28" s="20" t="s">
        <v>71</v>
      </c>
      <c r="I28" s="20"/>
      <c r="J28" s="41">
        <v>31.1</v>
      </c>
      <c r="O28" s="7"/>
      <c r="P28" s="7"/>
    </row>
    <row r="29" spans="1:16" s="15" customFormat="1" ht="37.5" x14ac:dyDescent="0.15">
      <c r="A29" s="44">
        <v>26</v>
      </c>
      <c r="B29" s="39">
        <v>39.03</v>
      </c>
      <c r="C29" s="17">
        <f t="shared" si="0"/>
        <v>1.6200000000000045</v>
      </c>
      <c r="D29" s="18" t="s">
        <v>72</v>
      </c>
      <c r="E29" s="18" t="s">
        <v>21</v>
      </c>
      <c r="F29" s="20"/>
      <c r="G29" s="20" t="s">
        <v>40</v>
      </c>
      <c r="H29" s="20" t="s">
        <v>73</v>
      </c>
      <c r="I29" s="20"/>
      <c r="J29" s="41">
        <v>45.5</v>
      </c>
      <c r="O29" s="7"/>
      <c r="P29" s="7"/>
    </row>
    <row r="30" spans="1:16" s="15" customFormat="1" x14ac:dyDescent="0.15">
      <c r="A30" s="44">
        <v>27</v>
      </c>
      <c r="B30" s="39">
        <v>39.69</v>
      </c>
      <c r="C30" s="17">
        <f t="shared" si="0"/>
        <v>0.65999999999999659</v>
      </c>
      <c r="D30" s="18" t="s">
        <v>16</v>
      </c>
      <c r="E30" s="18" t="s">
        <v>46</v>
      </c>
      <c r="F30" s="20" t="s">
        <v>74</v>
      </c>
      <c r="G30" s="20" t="s">
        <v>40</v>
      </c>
      <c r="H30" s="20" t="s">
        <v>75</v>
      </c>
      <c r="I30" s="20"/>
      <c r="J30" s="41">
        <v>25.5</v>
      </c>
      <c r="O30" s="7"/>
      <c r="P30" s="7"/>
    </row>
    <row r="31" spans="1:16" s="15" customFormat="1" x14ac:dyDescent="0.15">
      <c r="A31" s="44">
        <v>28</v>
      </c>
      <c r="B31" s="39">
        <v>40.36</v>
      </c>
      <c r="C31" s="17">
        <f t="shared" si="0"/>
        <v>0.67000000000000171</v>
      </c>
      <c r="D31" s="18" t="s">
        <v>20</v>
      </c>
      <c r="E31" s="18" t="s">
        <v>21</v>
      </c>
      <c r="F31" s="20"/>
      <c r="G31" s="20" t="s">
        <v>42</v>
      </c>
      <c r="H31" s="20"/>
      <c r="I31" s="20"/>
      <c r="J31" s="41">
        <v>34.200000000000003</v>
      </c>
      <c r="O31" s="7"/>
      <c r="P31" s="7"/>
    </row>
    <row r="32" spans="1:16" s="15" customFormat="1" x14ac:dyDescent="0.15">
      <c r="A32" s="44">
        <v>29</v>
      </c>
      <c r="B32" s="39">
        <v>40.869999999999997</v>
      </c>
      <c r="C32" s="17">
        <f t="shared" si="0"/>
        <v>0.50999999999999801</v>
      </c>
      <c r="D32" s="30" t="s">
        <v>16</v>
      </c>
      <c r="E32" s="18" t="s">
        <v>17</v>
      </c>
      <c r="F32" s="20" t="s">
        <v>76</v>
      </c>
      <c r="G32" s="20" t="s">
        <v>45</v>
      </c>
      <c r="H32" s="20"/>
      <c r="I32" s="20"/>
      <c r="J32" s="41">
        <v>18.899999999999999</v>
      </c>
      <c r="O32" s="7"/>
      <c r="P32" s="7"/>
    </row>
    <row r="33" spans="1:16" s="15" customFormat="1" x14ac:dyDescent="0.15">
      <c r="A33" s="44">
        <v>30</v>
      </c>
      <c r="B33" s="39">
        <v>41.44</v>
      </c>
      <c r="C33" s="17">
        <f t="shared" si="0"/>
        <v>0.57000000000000028</v>
      </c>
      <c r="D33" s="18" t="s">
        <v>65</v>
      </c>
      <c r="E33" s="18" t="s">
        <v>21</v>
      </c>
      <c r="F33" s="20" t="s">
        <v>18</v>
      </c>
      <c r="G33" s="20" t="s">
        <v>45</v>
      </c>
      <c r="H33" s="20" t="s">
        <v>77</v>
      </c>
      <c r="I33" s="20" t="s">
        <v>78</v>
      </c>
      <c r="J33" s="41">
        <v>25.9</v>
      </c>
      <c r="O33" s="7"/>
      <c r="P33" s="7"/>
    </row>
    <row r="34" spans="1:16" s="15" customFormat="1" ht="37.5" x14ac:dyDescent="0.15">
      <c r="A34" s="44">
        <v>31</v>
      </c>
      <c r="B34" s="39">
        <v>45.56</v>
      </c>
      <c r="C34" s="17">
        <f t="shared" si="0"/>
        <v>4.1200000000000045</v>
      </c>
      <c r="D34" s="18" t="s">
        <v>16</v>
      </c>
      <c r="E34" s="18" t="s">
        <v>46</v>
      </c>
      <c r="F34" s="20" t="s">
        <v>79</v>
      </c>
      <c r="G34" s="20" t="s">
        <v>80</v>
      </c>
      <c r="H34" s="20" t="s">
        <v>81</v>
      </c>
      <c r="I34" s="20" t="s">
        <v>82</v>
      </c>
      <c r="J34" s="41">
        <v>12.6</v>
      </c>
      <c r="O34" s="7"/>
      <c r="P34" s="7"/>
    </row>
    <row r="35" spans="1:16" s="15" customFormat="1" x14ac:dyDescent="0.15">
      <c r="A35" s="44">
        <v>32</v>
      </c>
      <c r="B35" s="39">
        <v>65.66</v>
      </c>
      <c r="C35" s="17">
        <f t="shared" si="0"/>
        <v>20.099999999999994</v>
      </c>
      <c r="D35" s="18" t="s">
        <v>49</v>
      </c>
      <c r="E35" s="18" t="s">
        <v>46</v>
      </c>
      <c r="F35" s="20" t="s">
        <v>83</v>
      </c>
      <c r="G35" s="20" t="s">
        <v>80</v>
      </c>
      <c r="H35" s="20" t="s">
        <v>84</v>
      </c>
      <c r="I35" s="20"/>
      <c r="J35" s="41">
        <v>204.21</v>
      </c>
      <c r="O35" s="7"/>
      <c r="P35" s="7"/>
    </row>
    <row r="36" spans="1:16" s="15" customFormat="1" x14ac:dyDescent="0.15">
      <c r="A36" s="44">
        <v>33</v>
      </c>
      <c r="B36" s="39">
        <v>81.33</v>
      </c>
      <c r="C36" s="17">
        <f t="shared" si="0"/>
        <v>15.670000000000002</v>
      </c>
      <c r="D36" s="30" t="s">
        <v>49</v>
      </c>
      <c r="E36" s="18" t="s">
        <v>46</v>
      </c>
      <c r="F36" s="20" t="s">
        <v>85</v>
      </c>
      <c r="G36" s="20" t="s">
        <v>80</v>
      </c>
      <c r="H36" s="20" t="s">
        <v>86</v>
      </c>
      <c r="I36" s="20"/>
      <c r="J36" s="41">
        <v>233.6</v>
      </c>
      <c r="O36" s="7"/>
      <c r="P36" s="7"/>
    </row>
    <row r="37" spans="1:16" s="15" customFormat="1" ht="37.5" x14ac:dyDescent="0.15">
      <c r="A37" s="44">
        <v>34</v>
      </c>
      <c r="B37" s="39">
        <v>90.55</v>
      </c>
      <c r="C37" s="17">
        <f t="shared" si="0"/>
        <v>9.2199999999999989</v>
      </c>
      <c r="D37" s="18" t="s">
        <v>72</v>
      </c>
      <c r="E37" s="18" t="s">
        <v>21</v>
      </c>
      <c r="F37" s="20" t="s">
        <v>87</v>
      </c>
      <c r="G37" s="20" t="s">
        <v>67</v>
      </c>
      <c r="H37" s="20" t="s">
        <v>88</v>
      </c>
      <c r="I37" s="20" t="s">
        <v>89</v>
      </c>
      <c r="J37" s="41">
        <v>8.1</v>
      </c>
      <c r="O37" s="7"/>
      <c r="P37" s="7"/>
    </row>
    <row r="38" spans="1:16" s="15" customFormat="1" x14ac:dyDescent="0.15">
      <c r="A38" s="44">
        <v>35</v>
      </c>
      <c r="B38" s="39">
        <v>114.39</v>
      </c>
      <c r="C38" s="17">
        <f t="shared" si="0"/>
        <v>23.840000000000003</v>
      </c>
      <c r="D38" s="30" t="s">
        <v>16</v>
      </c>
      <c r="E38" s="18" t="s">
        <v>17</v>
      </c>
      <c r="F38" s="20" t="s">
        <v>90</v>
      </c>
      <c r="G38" s="20" t="s">
        <v>91</v>
      </c>
      <c r="H38" s="20"/>
      <c r="I38" s="20" t="s">
        <v>92</v>
      </c>
      <c r="J38" s="41">
        <v>7.3</v>
      </c>
      <c r="O38" s="7"/>
      <c r="P38" s="7"/>
    </row>
    <row r="39" spans="1:16" s="15" customFormat="1" ht="37.5" x14ac:dyDescent="0.15">
      <c r="A39" s="45">
        <v>36</v>
      </c>
      <c r="B39" s="40">
        <v>114.98</v>
      </c>
      <c r="C39" s="9">
        <f t="shared" si="0"/>
        <v>0.59000000000000341</v>
      </c>
      <c r="D39" s="10" t="s">
        <v>49</v>
      </c>
      <c r="E39" s="10" t="s">
        <v>93</v>
      </c>
      <c r="F39" s="13" t="s">
        <v>94</v>
      </c>
      <c r="G39" s="13" t="s">
        <v>91</v>
      </c>
      <c r="H39" s="13" t="s">
        <v>95</v>
      </c>
      <c r="I39" s="13"/>
      <c r="J39" s="42">
        <v>6.7</v>
      </c>
      <c r="O39" s="7"/>
      <c r="P39" s="7"/>
    </row>
    <row r="40" spans="1:16" s="15" customFormat="1" x14ac:dyDescent="0.15">
      <c r="A40" s="44">
        <v>37</v>
      </c>
      <c r="B40" s="39">
        <v>115.57</v>
      </c>
      <c r="C40" s="17">
        <f t="shared" si="0"/>
        <v>0.5899999999999892</v>
      </c>
      <c r="D40" s="18" t="s">
        <v>16</v>
      </c>
      <c r="E40" s="18" t="s">
        <v>21</v>
      </c>
      <c r="F40" s="20" t="s">
        <v>90</v>
      </c>
      <c r="G40" s="20" t="s">
        <v>67</v>
      </c>
      <c r="H40" s="34"/>
      <c r="I40" s="20" t="s">
        <v>96</v>
      </c>
      <c r="J40" s="41">
        <v>7.3</v>
      </c>
      <c r="O40" s="7"/>
      <c r="P40" s="7"/>
    </row>
    <row r="41" spans="1:16" s="15" customFormat="1" ht="56.25" x14ac:dyDescent="0.15">
      <c r="A41" s="44">
        <v>38</v>
      </c>
      <c r="B41" s="39">
        <v>139.41999999999999</v>
      </c>
      <c r="C41" s="17">
        <f t="shared" si="0"/>
        <v>23.849999999999994</v>
      </c>
      <c r="D41" s="18" t="s">
        <v>20</v>
      </c>
      <c r="E41" s="18" t="s">
        <v>17</v>
      </c>
      <c r="F41" s="20" t="s">
        <v>87</v>
      </c>
      <c r="G41" s="20" t="s">
        <v>80</v>
      </c>
      <c r="H41" s="20" t="s">
        <v>97</v>
      </c>
      <c r="I41" s="20" t="s">
        <v>98</v>
      </c>
      <c r="J41" s="41">
        <v>8.1</v>
      </c>
      <c r="O41" s="7"/>
      <c r="P41" s="7"/>
    </row>
    <row r="42" spans="1:16" s="15" customFormat="1" x14ac:dyDescent="0.15">
      <c r="A42" s="44">
        <v>39</v>
      </c>
      <c r="B42" s="39">
        <v>148.62</v>
      </c>
      <c r="C42" s="17">
        <f t="shared" si="0"/>
        <v>9.2000000000000171</v>
      </c>
      <c r="D42" s="18" t="s">
        <v>49</v>
      </c>
      <c r="E42" s="18" t="s">
        <v>46</v>
      </c>
      <c r="F42" s="20" t="s">
        <v>99</v>
      </c>
      <c r="G42" s="20" t="s">
        <v>80</v>
      </c>
      <c r="H42" s="20" t="s">
        <v>86</v>
      </c>
      <c r="I42" s="20"/>
      <c r="J42" s="41">
        <v>233.6</v>
      </c>
      <c r="O42" s="7"/>
      <c r="P42" s="7"/>
    </row>
    <row r="43" spans="1:16" s="15" customFormat="1" x14ac:dyDescent="0.15">
      <c r="A43" s="44">
        <v>40</v>
      </c>
      <c r="B43" s="39">
        <v>163.86</v>
      </c>
      <c r="C43" s="17">
        <f t="shared" si="0"/>
        <v>15.240000000000009</v>
      </c>
      <c r="D43" s="18" t="s">
        <v>49</v>
      </c>
      <c r="E43" s="18" t="s">
        <v>46</v>
      </c>
      <c r="F43" s="20" t="s">
        <v>100</v>
      </c>
      <c r="G43" s="20" t="s">
        <v>80</v>
      </c>
      <c r="H43" s="20" t="s">
        <v>101</v>
      </c>
      <c r="I43" s="20"/>
      <c r="J43" s="41">
        <v>205.26</v>
      </c>
      <c r="O43" s="7"/>
      <c r="P43" s="7"/>
    </row>
    <row r="44" spans="1:16" s="15" customFormat="1" ht="37.5" x14ac:dyDescent="0.15">
      <c r="A44" s="45">
        <v>41</v>
      </c>
      <c r="B44" s="40">
        <v>180.57</v>
      </c>
      <c r="C44" s="9">
        <f t="shared" si="0"/>
        <v>16.70999999999998</v>
      </c>
      <c r="D44" s="10" t="s">
        <v>49</v>
      </c>
      <c r="E44" s="10" t="s">
        <v>93</v>
      </c>
      <c r="F44" s="13" t="s">
        <v>116</v>
      </c>
      <c r="G44" s="13" t="s">
        <v>80</v>
      </c>
      <c r="H44" s="13"/>
      <c r="I44" s="13"/>
      <c r="J44" s="42">
        <v>3.4</v>
      </c>
      <c r="O44" s="7"/>
      <c r="P44" s="7"/>
    </row>
    <row r="45" spans="1:16" s="15" customFormat="1" x14ac:dyDescent="0.15">
      <c r="A45" s="44">
        <v>42</v>
      </c>
      <c r="B45" s="39">
        <v>184.4</v>
      </c>
      <c r="C45" s="17">
        <f t="shared" si="0"/>
        <v>3.8300000000000125</v>
      </c>
      <c r="D45" s="18" t="s">
        <v>16</v>
      </c>
      <c r="E45" s="18" t="s">
        <v>17</v>
      </c>
      <c r="F45" s="20" t="s">
        <v>79</v>
      </c>
      <c r="G45" s="20" t="s">
        <v>45</v>
      </c>
      <c r="H45" s="20" t="s">
        <v>102</v>
      </c>
      <c r="I45" s="20" t="s">
        <v>103</v>
      </c>
      <c r="J45" s="41">
        <v>12.6</v>
      </c>
      <c r="O45" s="7"/>
      <c r="P45" s="7"/>
    </row>
    <row r="46" spans="1:16" s="15" customFormat="1" x14ac:dyDescent="0.15">
      <c r="A46" s="44">
        <v>43</v>
      </c>
      <c r="B46" s="39">
        <v>190.61</v>
      </c>
      <c r="C46" s="17">
        <f t="shared" si="0"/>
        <v>6.210000000000008</v>
      </c>
      <c r="D46" s="30" t="s">
        <v>65</v>
      </c>
      <c r="E46" s="30" t="s">
        <v>21</v>
      </c>
      <c r="F46" s="20" t="s">
        <v>104</v>
      </c>
      <c r="G46" s="20" t="s">
        <v>28</v>
      </c>
      <c r="H46" s="20" t="s">
        <v>105</v>
      </c>
      <c r="I46" s="20"/>
      <c r="J46" s="41">
        <v>3.4</v>
      </c>
      <c r="O46" s="7"/>
      <c r="P46" s="7"/>
    </row>
    <row r="47" spans="1:16" s="15" customFormat="1" x14ac:dyDescent="0.15">
      <c r="A47" s="44">
        <v>44</v>
      </c>
      <c r="B47" s="39">
        <v>193.27</v>
      </c>
      <c r="C47" s="17">
        <f t="shared" si="0"/>
        <v>2.6599999999999966</v>
      </c>
      <c r="D47" s="18" t="s">
        <v>16</v>
      </c>
      <c r="E47" s="18" t="s">
        <v>17</v>
      </c>
      <c r="F47" s="20" t="s">
        <v>106</v>
      </c>
      <c r="G47" s="20" t="s">
        <v>19</v>
      </c>
      <c r="H47" s="20"/>
      <c r="I47" s="20"/>
      <c r="J47" s="41">
        <v>12.1</v>
      </c>
      <c r="O47" s="7"/>
      <c r="P47" s="7"/>
    </row>
    <row r="48" spans="1:16" s="15" customFormat="1" ht="37.5" x14ac:dyDescent="0.15">
      <c r="A48" s="44">
        <v>45</v>
      </c>
      <c r="B48" s="39">
        <v>193.85</v>
      </c>
      <c r="C48" s="17">
        <f t="shared" si="0"/>
        <v>0.57999999999998408</v>
      </c>
      <c r="D48" s="30" t="s">
        <v>65</v>
      </c>
      <c r="E48" s="18" t="s">
        <v>21</v>
      </c>
      <c r="F48" s="20"/>
      <c r="G48" s="20" t="s">
        <v>107</v>
      </c>
      <c r="H48" s="20" t="s">
        <v>108</v>
      </c>
      <c r="I48" s="20"/>
      <c r="J48" s="41">
        <v>13</v>
      </c>
      <c r="O48" s="7"/>
      <c r="P48" s="7"/>
    </row>
    <row r="49" spans="1:16" s="15" customFormat="1" x14ac:dyDescent="0.15">
      <c r="A49" s="44">
        <v>46</v>
      </c>
      <c r="B49" s="39">
        <v>194.6</v>
      </c>
      <c r="C49" s="17">
        <f t="shared" si="0"/>
        <v>0.75</v>
      </c>
      <c r="D49" s="18" t="s">
        <v>65</v>
      </c>
      <c r="E49" s="18" t="s">
        <v>21</v>
      </c>
      <c r="F49" s="20" t="s">
        <v>109</v>
      </c>
      <c r="G49" s="20" t="s">
        <v>110</v>
      </c>
      <c r="H49" s="20"/>
      <c r="I49" s="20"/>
      <c r="J49" s="41">
        <v>15.3</v>
      </c>
      <c r="O49" s="7"/>
      <c r="P49" s="7"/>
    </row>
    <row r="50" spans="1:16" s="15" customFormat="1" x14ac:dyDescent="0.15">
      <c r="A50" s="44">
        <v>47</v>
      </c>
      <c r="B50" s="39">
        <v>196.2</v>
      </c>
      <c r="C50" s="17">
        <f t="shared" si="0"/>
        <v>1.5999999999999943</v>
      </c>
      <c r="D50" s="18" t="s">
        <v>16</v>
      </c>
      <c r="E50" s="18" t="s">
        <v>17</v>
      </c>
      <c r="F50" s="20" t="s">
        <v>111</v>
      </c>
      <c r="G50" s="20" t="s">
        <v>112</v>
      </c>
      <c r="H50" s="20"/>
      <c r="I50" s="20"/>
      <c r="J50" s="41">
        <v>15</v>
      </c>
      <c r="O50" s="7"/>
      <c r="P50" s="7"/>
    </row>
    <row r="51" spans="1:16" s="15" customFormat="1" x14ac:dyDescent="0.15">
      <c r="A51" s="44">
        <v>48</v>
      </c>
      <c r="B51" s="39">
        <v>199.92</v>
      </c>
      <c r="C51" s="17">
        <f t="shared" si="0"/>
        <v>3.7199999999999989</v>
      </c>
      <c r="D51" s="18" t="s">
        <v>72</v>
      </c>
      <c r="E51" s="18" t="s">
        <v>21</v>
      </c>
      <c r="F51" s="20" t="s">
        <v>18</v>
      </c>
      <c r="G51" s="20" t="s">
        <v>19</v>
      </c>
      <c r="H51" s="20" t="s">
        <v>113</v>
      </c>
      <c r="I51" s="20"/>
      <c r="J51" s="41">
        <v>37</v>
      </c>
      <c r="O51" s="7"/>
      <c r="P51" s="7"/>
    </row>
    <row r="52" spans="1:16" s="15" customFormat="1" x14ac:dyDescent="0.15">
      <c r="A52" s="44">
        <v>49</v>
      </c>
      <c r="B52" s="39">
        <v>200.43</v>
      </c>
      <c r="C52" s="17">
        <f t="shared" si="0"/>
        <v>0.51000000000001933</v>
      </c>
      <c r="D52" s="18" t="s">
        <v>38</v>
      </c>
      <c r="E52" s="18" t="s">
        <v>17</v>
      </c>
      <c r="F52" s="20" t="s">
        <v>18</v>
      </c>
      <c r="G52" s="20" t="s">
        <v>19</v>
      </c>
      <c r="H52" s="20"/>
      <c r="I52" s="20"/>
      <c r="J52" s="41">
        <v>44.5</v>
      </c>
      <c r="O52" s="7"/>
      <c r="P52" s="7"/>
    </row>
    <row r="53" spans="1:16" s="15" customFormat="1" ht="37.5" x14ac:dyDescent="0.15">
      <c r="A53" s="45">
        <v>50</v>
      </c>
      <c r="B53" s="40">
        <v>200.83</v>
      </c>
      <c r="C53" s="9">
        <f t="shared" si="0"/>
        <v>0.40000000000000568</v>
      </c>
      <c r="D53" s="14"/>
      <c r="E53" s="10" t="s">
        <v>93</v>
      </c>
      <c r="F53" s="13" t="s">
        <v>114</v>
      </c>
      <c r="G53" s="13" t="s">
        <v>19</v>
      </c>
      <c r="H53" s="13" t="s">
        <v>115</v>
      </c>
      <c r="I53" s="13"/>
      <c r="J53" s="42">
        <v>47.1</v>
      </c>
      <c r="O53" s="7"/>
      <c r="P53" s="7"/>
    </row>
    <row r="54" spans="1:16" s="15" customFormat="1" x14ac:dyDescent="0.15">
      <c r="A54" s="35"/>
      <c r="B54" s="35"/>
      <c r="C54" s="3"/>
      <c r="D54" s="3"/>
      <c r="E54" s="3"/>
      <c r="F54" s="3"/>
      <c r="G54" s="36"/>
      <c r="H54" s="3"/>
      <c r="I54" s="3"/>
      <c r="J54" s="2"/>
      <c r="O54" s="7"/>
      <c r="P54" s="7"/>
    </row>
    <row r="55" spans="1:16" s="15" customFormat="1" x14ac:dyDescent="0.15">
      <c r="A55" s="35"/>
      <c r="B55" s="35"/>
      <c r="C55" s="3"/>
      <c r="D55" s="3"/>
      <c r="E55" s="3"/>
      <c r="F55" s="3"/>
      <c r="G55" s="36"/>
      <c r="H55" s="3"/>
      <c r="I55" s="3"/>
      <c r="J55" s="2"/>
      <c r="O55" s="7"/>
      <c r="P55" s="7"/>
    </row>
    <row r="56" spans="1:16" s="15" customFormat="1" x14ac:dyDescent="0.15">
      <c r="A56" s="35"/>
      <c r="B56" s="35"/>
      <c r="C56" s="3"/>
      <c r="D56" s="3"/>
      <c r="E56" s="3"/>
      <c r="F56" s="3"/>
      <c r="G56" s="36"/>
      <c r="H56" s="3"/>
      <c r="I56" s="3"/>
      <c r="J56" s="2"/>
      <c r="O56" s="7"/>
      <c r="P56" s="7"/>
    </row>
    <row r="57" spans="1:16" s="15" customFormat="1" x14ac:dyDescent="0.15">
      <c r="A57" s="35"/>
      <c r="B57" s="35"/>
      <c r="C57" s="3"/>
      <c r="D57" s="3"/>
      <c r="E57" s="3"/>
      <c r="F57" s="3"/>
      <c r="G57" s="36"/>
      <c r="H57" s="3"/>
      <c r="I57" s="3"/>
      <c r="J57" s="2"/>
      <c r="O57" s="7"/>
      <c r="P57" s="7"/>
    </row>
    <row r="58" spans="1:16" s="15" customFormat="1" x14ac:dyDescent="0.15">
      <c r="A58" s="35"/>
      <c r="B58" s="35"/>
      <c r="C58" s="3"/>
      <c r="D58" s="3"/>
      <c r="E58" s="3"/>
      <c r="F58" s="3"/>
      <c r="G58" s="36"/>
      <c r="H58" s="3"/>
      <c r="I58" s="3"/>
      <c r="J58" s="2"/>
      <c r="O58" s="7"/>
      <c r="P58" s="7"/>
    </row>
    <row r="59" spans="1:16" s="15" customFormat="1" x14ac:dyDescent="0.15">
      <c r="A59" s="35"/>
      <c r="B59" s="35"/>
      <c r="C59" s="3"/>
      <c r="D59" s="3"/>
      <c r="E59" s="3"/>
      <c r="F59" s="3"/>
      <c r="G59" s="36"/>
      <c r="H59" s="3"/>
      <c r="I59" s="3"/>
      <c r="J59" s="2"/>
      <c r="O59" s="7"/>
      <c r="P59" s="7"/>
    </row>
    <row r="60" spans="1:16" s="15" customFormat="1" x14ac:dyDescent="0.15">
      <c r="A60" s="35"/>
      <c r="B60" s="35"/>
      <c r="C60" s="3"/>
      <c r="D60" s="3"/>
      <c r="E60" s="3"/>
      <c r="F60" s="3"/>
      <c r="G60" s="36"/>
      <c r="H60" s="3"/>
      <c r="I60" s="3"/>
      <c r="J60" s="2"/>
      <c r="O60" s="7"/>
      <c r="P60" s="7"/>
    </row>
    <row r="61" spans="1:16" s="15" customFormat="1" x14ac:dyDescent="0.15">
      <c r="A61" s="35"/>
      <c r="B61" s="35"/>
      <c r="C61" s="3"/>
      <c r="D61" s="3"/>
      <c r="E61" s="3"/>
      <c r="F61" s="3"/>
      <c r="G61" s="36"/>
      <c r="H61" s="3"/>
      <c r="I61" s="3"/>
      <c r="J61" s="2"/>
      <c r="O61" s="7"/>
      <c r="P61" s="7"/>
    </row>
  </sheetData>
  <mergeCells count="2">
    <mergeCell ref="A1:H1"/>
    <mergeCell ref="A2:I2"/>
  </mergeCells>
  <phoneticPr fontId="4"/>
  <pageMargins left="0.25" right="0.25" top="0.11" bottom="0.26" header="0.11" footer="0.11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2018BRM324-200km松崎 v2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大上 建</dc:creator>
  <cp:lastModifiedBy>長森恵子</cp:lastModifiedBy>
  <dcterms:created xsi:type="dcterms:W3CDTF">2018-03-12T01:57:32Z</dcterms:created>
  <dcterms:modified xsi:type="dcterms:W3CDTF">2018-03-13T16:28:25Z</dcterms:modified>
</cp:coreProperties>
</file>