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M400" sheetId="1" r:id="rId1"/>
  </sheets>
  <definedNames>
    <definedName name="_xlnm.Print_Area" localSheetId="0">'BRM400'!$B$1:$I$86</definedName>
  </definedNames>
  <calcPr fullCalcOnLoad="1"/>
</workbook>
</file>

<file path=xl/sharedStrings.xml><?xml version="1.0" encoding="utf-8"?>
<sst xmlns="http://schemas.openxmlformats.org/spreadsheetml/2006/main" count="332" uniqueCount="198">
  <si>
    <t>2017BRM610西東京400㎞富士大回り　キューシート</t>
  </si>
  <si>
    <t>2017.06.06 v1.01</t>
  </si>
  <si>
    <t>（距離は目安です。あらかじめ使い慣れた地図でコースを確認してください。）</t>
  </si>
  <si>
    <t>NO.</t>
  </si>
  <si>
    <t>総距離</t>
  </si>
  <si>
    <t>区間</t>
  </si>
  <si>
    <t>通過地点</t>
  </si>
  <si>
    <t>進路</t>
  </si>
  <si>
    <t>路線</t>
  </si>
  <si>
    <t>備考</t>
  </si>
  <si>
    <t>ｽﾀｰﾄ 淡嶋神社公園　</t>
  </si>
  <si>
    <t>7:00～7:30 受付 淡嶋神社公園</t>
  </si>
  <si>
    <t>名称無しS</t>
  </si>
  <si>
    <t>╋左</t>
  </si>
  <si>
    <t>市道、K57</t>
  </si>
  <si>
    <t>弥栄高校入口S</t>
  </si>
  <si>
    <t>╋右</t>
  </si>
  <si>
    <t>市道</t>
  </si>
  <si>
    <t>左手前ｶﾞﾘﾊﾞｰ</t>
  </si>
  <si>
    <t>上中ノ原S</t>
  </si>
  <si>
    <t>右手奥ﾌｰﾄﾞﾜﾝ</t>
  </si>
  <si>
    <t>【城山・大島⇐】</t>
  </si>
  <si>
    <t>六地蔵S</t>
  </si>
  <si>
    <t>K508</t>
  </si>
  <si>
    <t>右手ｾﾌﾞﾝｲﾚﾌﾞﾝ</t>
  </si>
  <si>
    <t>向原東側S</t>
  </si>
  <si>
    <t>K510</t>
  </si>
  <si>
    <t>【長竹⇐】</t>
  </si>
  <si>
    <t>新小倉橋西側S</t>
  </si>
  <si>
    <t>┫左</t>
  </si>
  <si>
    <t>↑</t>
  </si>
  <si>
    <r>
      <rPr>
        <sz val="11"/>
        <color indexed="8"/>
        <rFont val="ＭＳ Ｐゴシック"/>
        <family val="3"/>
      </rPr>
      <t>圏央道相模原</t>
    </r>
    <r>
      <rPr>
        <sz val="11"/>
        <color indexed="8"/>
        <rFont val="ＭＳ Ｐゴシック"/>
        <family val="3"/>
      </rPr>
      <t>IC</t>
    </r>
    <r>
      <rPr>
        <sz val="11"/>
        <color indexed="8"/>
        <rFont val="ＭＳ Ｐゴシック"/>
        <family val="3"/>
      </rPr>
      <t>方面へ直進しないこと</t>
    </r>
  </si>
  <si>
    <t>宮原S</t>
  </si>
  <si>
    <t>┳右</t>
  </si>
  <si>
    <t>【⇒長竹】</t>
  </si>
  <si>
    <t>串川橋S</t>
  </si>
  <si>
    <t>R412</t>
  </si>
  <si>
    <t>【⇒相模湖・宮ケ瀬】</t>
  </si>
  <si>
    <t>関S</t>
  </si>
  <si>
    <t>┫直</t>
  </si>
  <si>
    <t>青山S</t>
  </si>
  <si>
    <t>R413</t>
  </si>
  <si>
    <t>《道志みち》</t>
  </si>
  <si>
    <t>【山中湖・道志⇐】</t>
  </si>
  <si>
    <t>山伏峠（ﾄﾝﾈﾙ入口）</t>
  </si>
  <si>
    <t>直</t>
  </si>
  <si>
    <t>標高1,116m</t>
  </si>
  <si>
    <t>平野S</t>
  </si>
  <si>
    <t>K729</t>
  </si>
  <si>
    <t>【⇒富士吉田】</t>
  </si>
  <si>
    <t>S無し</t>
  </si>
  <si>
    <t>┣右</t>
  </si>
  <si>
    <t>K70</t>
  </si>
  <si>
    <t>花の都公園の道標　短い橋を渡ってすぐ右</t>
  </si>
  <si>
    <t>花の都公園入口S</t>
  </si>
  <si>
    <t>K717</t>
  </si>
  <si>
    <t>右側ｽｰﾊﾟｰ「ｵｷﾞﾉ」</t>
  </si>
  <si>
    <t>┳左</t>
  </si>
  <si>
    <t>左側「ｻﾝﾌｰｽﾞSELVA」 　鳥居地ﾄﾝﾈﾙ内 歩道あり</t>
  </si>
  <si>
    <t>R137</t>
  </si>
  <si>
    <t>信号、横断歩道を渡り歩道からPC1へ</t>
  </si>
  <si>
    <t>PC1 ｾﾌﾞﾝｲﾚﾌﾞﾝ富士吉田旭3丁目店</t>
  </si>
  <si>
    <t>右側</t>
  </si>
  <si>
    <r>
      <rPr>
        <sz val="11"/>
        <rFont val="ＭＳ Ｐゴシック"/>
        <family val="3"/>
      </rPr>
      <t xml:space="preserve">09:26～12:32
</t>
    </r>
    <r>
      <rPr>
        <b/>
        <sz val="11"/>
        <color indexed="10"/>
        <rFont val="ＭＳ Ｐゴシック"/>
        <family val="3"/>
      </rPr>
      <t xml:space="preserve">新倉河口湖ﾄﾝﾈﾙ内右側の歩道通行
</t>
    </r>
    <r>
      <rPr>
        <sz val="11"/>
        <color indexed="10"/>
        <rFont val="ＭＳ Ｐゴシック"/>
        <family val="3"/>
      </rPr>
      <t>ﾄﾝﾈﾙ内歩道利用の案内ある為</t>
    </r>
  </si>
  <si>
    <t>R137、R21</t>
  </si>
  <si>
    <t>新倉河口ﾄﾝﾈﾙ出口で信号を渡り車道へ戻る。</t>
  </si>
  <si>
    <t>河口湖美術館前S</t>
  </si>
  <si>
    <t>R21</t>
  </si>
  <si>
    <t>K21</t>
  </si>
  <si>
    <t>右奥西浜簡易郵便局</t>
  </si>
  <si>
    <t>R139</t>
  </si>
  <si>
    <t>本栖S</t>
  </si>
  <si>
    <t>R300</t>
  </si>
  <si>
    <t>《本栖みち》</t>
  </si>
  <si>
    <t>【⇒身延・下部温泉郷】</t>
  </si>
  <si>
    <t>K9</t>
  </si>
  <si>
    <t>長塩ﾄﾝﾈﾙ入口から950mを右折</t>
  </si>
  <si>
    <t>【⇒甲府・市川三郷】</t>
  </si>
  <si>
    <t>【甲府・市川三郷⇐】</t>
  </si>
  <si>
    <t>峡南橋東詰S</t>
  </si>
  <si>
    <t>PC2 ｾﾌﾞﾝｲﾚﾌﾞﾝ山梨六郷町店</t>
  </si>
  <si>
    <t>左側</t>
  </si>
  <si>
    <t>10:55～15:52</t>
  </si>
  <si>
    <t>K4</t>
  </si>
  <si>
    <t>《黒沢ﾊﾞｲﾊﾟｽ》</t>
  </si>
  <si>
    <t>R52</t>
  </si>
  <si>
    <t>《甲西道路》中部横断自動車道の側道</t>
  </si>
  <si>
    <t>在家塚北S</t>
  </si>
  <si>
    <t>飯野S</t>
  </si>
  <si>
    <t>PC3 ｾﾌﾞﾝｲﾚﾌﾞﾝ南アルプス白根店</t>
  </si>
  <si>
    <t>11:35～17:24</t>
  </si>
  <si>
    <r>
      <rPr>
        <b/>
        <sz val="11"/>
        <color indexed="8"/>
        <rFont val="ＭＳ Ｐゴシック"/>
        <family val="3"/>
      </rPr>
      <t>Ｙ</t>
    </r>
    <r>
      <rPr>
        <sz val="11"/>
        <color indexed="8"/>
        <rFont val="ＭＳ Ｐゴシック"/>
        <family val="3"/>
      </rPr>
      <t>左</t>
    </r>
  </si>
  <si>
    <t>K12</t>
  </si>
  <si>
    <t>道なり左へR52合流</t>
  </si>
  <si>
    <t>小笠原橋北詰S</t>
  </si>
  <si>
    <t>【⇒静岡・富士川】</t>
  </si>
  <si>
    <t>追分S</t>
  </si>
  <si>
    <t>富士橋西S</t>
  </si>
  <si>
    <t>【⇒静岡・身延】</t>
  </si>
  <si>
    <t>上沢S</t>
  </si>
  <si>
    <t>【本栖・下部温泉郷⇐】</t>
  </si>
  <si>
    <t>K9、K10、K398、K469</t>
  </si>
  <si>
    <t>富山橋を渡りﾄﾝﾈﾙ手前右折</t>
  </si>
  <si>
    <t>K398、K10</t>
  </si>
  <si>
    <t>【⇒富士川・富士宮】稲子</t>
  </si>
  <si>
    <t>釜口橋S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</si>
  <si>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右</t>
    </r>
  </si>
  <si>
    <t>K10</t>
  </si>
  <si>
    <t>二つ目のS</t>
  </si>
  <si>
    <t>PC4 ｻｰｸﾙK芝川町役場前店</t>
  </si>
  <si>
    <t>13:23～21:24</t>
  </si>
  <si>
    <t>富士川橋西S</t>
  </si>
  <si>
    <t>K396、R139、K380</t>
  </si>
  <si>
    <t>富士川橋を渡る</t>
  </si>
  <si>
    <t>東柏原S</t>
  </si>
  <si>
    <t>K163</t>
  </si>
  <si>
    <t>西高入口</t>
  </si>
  <si>
    <t>沼津市役所前S</t>
  </si>
  <si>
    <t>R414</t>
  </si>
  <si>
    <t>口野放水路S</t>
  </si>
  <si>
    <t>左側のﾄﾝﾈﾙに入る</t>
  </si>
  <si>
    <t>【下田・伊豆の国⇐】</t>
  </si>
  <si>
    <t>左GS出光を過ぎて</t>
  </si>
  <si>
    <t>【伊東・国道136号⇐】</t>
  </si>
  <si>
    <t>╋直</t>
  </si>
  <si>
    <t>大門橋を渡った所、跨道橋をくぐる</t>
  </si>
  <si>
    <t>R136</t>
  </si>
  <si>
    <t>右手前GSｴｯｿ</t>
  </si>
  <si>
    <t>横瀬S</t>
  </si>
  <si>
    <t>修善寺橋を渡る</t>
  </si>
  <si>
    <t>PC5 ﾐﾆｽﾄｯﾌﾟ中伊豆八幡（はつま）店</t>
  </si>
  <si>
    <t>15:12～11日1:16</t>
  </si>
  <si>
    <t>冷川S</t>
  </si>
  <si>
    <t>手前で有料道路に入らない</t>
  </si>
  <si>
    <t>【⇒伊東】</t>
  </si>
  <si>
    <t>《中伊豆ﾊﾞｲﾊﾟｽ》　左方向の冷川ﾄﾝﾈﾙに入る</t>
  </si>
  <si>
    <t>【伊東⇐】</t>
  </si>
  <si>
    <t>中伊豆BP入口S</t>
  </si>
  <si>
    <t>左手前ﾌｧﾐﾘｰﾏｰﾄ</t>
  </si>
  <si>
    <t>【伊東市街⇐】</t>
  </si>
  <si>
    <t>広野一丁目S</t>
  </si>
  <si>
    <t>大川橋S</t>
  </si>
  <si>
    <t>R135</t>
  </si>
  <si>
    <t>【熱海・伊東駅⇐】</t>
  </si>
  <si>
    <t>岩松S</t>
  </si>
  <si>
    <t>【小田原・熱海⇐】</t>
  </si>
  <si>
    <t>吉浜橋S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</si>
  <si>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左</t>
    </r>
  </si>
  <si>
    <t>有料道路に入らない</t>
  </si>
  <si>
    <t>【真鶴市街・真鶴半島】</t>
  </si>
  <si>
    <t>東海道線のｶﾞｰﾄﾞをくぐる(新福浦立体）</t>
  </si>
  <si>
    <t>K740</t>
  </si>
  <si>
    <t>【小田原⇐】</t>
  </si>
  <si>
    <t>根府川S</t>
  </si>
  <si>
    <t>感応式信号</t>
  </si>
  <si>
    <t>【⇒横浜・平塚】</t>
  </si>
  <si>
    <t>早川口S</t>
  </si>
  <si>
    <t>R1</t>
  </si>
  <si>
    <t>本町S</t>
  </si>
  <si>
    <t>┫直進</t>
  </si>
  <si>
    <t>手前で歩道に上り自転車通行帯を進み、商店街へ</t>
  </si>
  <si>
    <t>新宿S</t>
  </si>
  <si>
    <t>大磯駅入口S</t>
  </si>
  <si>
    <t>R134</t>
  </si>
  <si>
    <t>【⇒江の島・茅ヶ崎】</t>
  </si>
  <si>
    <t>浜須賀S</t>
  </si>
  <si>
    <t>K30</t>
  </si>
  <si>
    <t>【藤沢⇐】</t>
  </si>
  <si>
    <t>PC6 ｾﾌﾞﾝｲﾚﾌﾞﾝ茅ヶ崎緑が浜店</t>
  </si>
  <si>
    <t>18:00～11日7:16</t>
  </si>
  <si>
    <t>富士見橋S</t>
  </si>
  <si>
    <t>引地川を渡る橋の手前を左折</t>
  </si>
  <si>
    <t>引地橋西S</t>
  </si>
  <si>
    <t>K44</t>
  </si>
  <si>
    <t>K43、K42</t>
  </si>
  <si>
    <t>【⇒厚木・用田】</t>
  </si>
  <si>
    <t>寺尾台S</t>
  </si>
  <si>
    <t>K40</t>
  </si>
  <si>
    <t>【⇒相模原・大和】</t>
  </si>
  <si>
    <t>綾北小学校前S</t>
  </si>
  <si>
    <t>K42</t>
  </si>
  <si>
    <t>【相模原⇐】</t>
  </si>
  <si>
    <t>右手奥相模健康ｾﾝﾀｰ</t>
  </si>
  <si>
    <t>【相模原・国道246号⇐】</t>
  </si>
  <si>
    <t>座間市役所入口S</t>
  </si>
  <si>
    <t>K51</t>
  </si>
  <si>
    <t>正面名称板無し</t>
  </si>
  <si>
    <t>相武台団地入口S</t>
  </si>
  <si>
    <t>K507</t>
  </si>
  <si>
    <t>【上溝⇐】</t>
  </si>
  <si>
    <t>陽光台七丁目S</t>
  </si>
  <si>
    <t>【⇒町田】</t>
  </si>
  <si>
    <t>忠生公園入口S</t>
  </si>
  <si>
    <t>T47</t>
  </si>
  <si>
    <t>《町田街道》正面名称板無し　右手ｾﾌﾞﾝｲﾚﾌﾞﾝ</t>
  </si>
  <si>
    <t>ｺﾞｰﾙ 今野製作所　駐車場</t>
  </si>
  <si>
    <t>下根岸S左手前　19:08～11日10:00</t>
  </si>
  <si>
    <t>R＝国道　K=県道　T＝都道　S=信号　GS＝ｶﾞｿﾘﾝｽﾀﾝﾄﾞ　【道標の行先】　《道路の名称》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</si>
</sst>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YYYY/M/D\ H:MM"/>
    <numFmt numFmtId="167" formatCode="H:MM"/>
  </numFmts>
  <fonts count="9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right" vertical="center"/>
    </xf>
    <xf numFmtId="164" fontId="0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2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2" borderId="2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4" fontId="2" fillId="2" borderId="2" xfId="20" applyNumberFormat="1" applyFont="1" applyFill="1" applyBorder="1" applyAlignment="1">
      <alignment horizontal="center" vertical="center"/>
      <protection/>
    </xf>
    <xf numFmtId="164" fontId="2" fillId="2" borderId="2" xfId="0" applyFont="1" applyFill="1" applyBorder="1" applyAlignment="1">
      <alignment horizontal="left"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Alignment="1">
      <alignment vertical="center" wrapText="1"/>
    </xf>
    <xf numFmtId="164" fontId="2" fillId="0" borderId="2" xfId="0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20" applyNumberFormat="1" applyFont="1" applyBorder="1" applyAlignment="1">
      <alignment horizontal="center" vertical="center"/>
      <protection/>
    </xf>
    <xf numFmtId="164" fontId="2" fillId="0" borderId="2" xfId="0" applyFont="1" applyBorder="1" applyAlignment="1">
      <alignment horizontal="left" vertical="center"/>
    </xf>
    <xf numFmtId="164" fontId="2" fillId="0" borderId="0" xfId="20" applyNumberFormat="1" applyFont="1" applyBorder="1" applyAlignment="1">
      <alignment horizontal="center" vertical="center"/>
      <protection/>
    </xf>
    <xf numFmtId="166" fontId="2" fillId="0" borderId="0" xfId="0" applyNumberFormat="1" applyFont="1" applyAlignment="1">
      <alignment vertical="center" wrapText="1"/>
    </xf>
    <xf numFmtId="164" fontId="2" fillId="0" borderId="2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2" xfId="20" applyNumberFormat="1" applyFont="1" applyBorder="1" applyAlignment="1">
      <alignment horizontal="center" vertical="center"/>
      <protection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Fill="1" applyBorder="1" applyAlignment="1">
      <alignment horizontal="left" vertical="center"/>
    </xf>
    <xf numFmtId="164" fontId="6" fillId="0" borderId="0" xfId="20" applyNumberFormat="1" applyFont="1" applyBorder="1" applyAlignment="1">
      <alignment horizontal="center" vertical="center"/>
      <protection/>
    </xf>
    <xf numFmtId="164" fontId="0" fillId="0" borderId="2" xfId="0" applyFont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/>
    </xf>
    <xf numFmtId="164" fontId="7" fillId="0" borderId="2" xfId="0" applyFont="1" applyBorder="1" applyAlignment="1">
      <alignment vertical="center"/>
    </xf>
    <xf numFmtId="164" fontId="0" fillId="2" borderId="2" xfId="0" applyFont="1" applyFill="1" applyBorder="1" applyAlignment="1">
      <alignment vertical="center"/>
    </xf>
    <xf numFmtId="164" fontId="0" fillId="2" borderId="2" xfId="20" applyNumberFormat="1" applyFont="1" applyFill="1" applyBorder="1" applyAlignment="1">
      <alignment horizontal="center" vertical="center"/>
      <protection/>
    </xf>
    <xf numFmtId="164" fontId="0" fillId="2" borderId="2" xfId="0" applyFont="1" applyFill="1" applyBorder="1" applyAlignment="1">
      <alignment horizontal="left" vertical="center"/>
    </xf>
    <xf numFmtId="164" fontId="2" fillId="2" borderId="2" xfId="0" applyFont="1" applyFill="1" applyBorder="1" applyAlignment="1">
      <alignment vertical="center" wrapText="1"/>
    </xf>
    <xf numFmtId="164" fontId="4" fillId="2" borderId="2" xfId="0" applyFont="1" applyFill="1" applyBorder="1" applyAlignment="1">
      <alignment horizontal="left" vertical="center"/>
    </xf>
    <xf numFmtId="164" fontId="4" fillId="0" borderId="2" xfId="0" applyFont="1" applyBorder="1" applyAlignment="1">
      <alignment vertical="center"/>
    </xf>
    <xf numFmtId="164" fontId="2" fillId="0" borderId="2" xfId="21" applyNumberFormat="1" applyFont="1" applyBorder="1" applyAlignment="1">
      <alignment horizontal="center" vertical="center"/>
      <protection/>
    </xf>
    <xf numFmtId="164" fontId="2" fillId="0" borderId="0" xfId="0" applyFont="1" applyAlignment="1">
      <alignment/>
    </xf>
    <xf numFmtId="165" fontId="2" fillId="3" borderId="2" xfId="0" applyNumberFormat="1" applyFont="1" applyFill="1" applyBorder="1" applyAlignment="1">
      <alignment vertical="center"/>
    </xf>
    <xf numFmtId="164" fontId="2" fillId="3" borderId="2" xfId="0" applyFont="1" applyFill="1" applyBorder="1" applyAlignment="1">
      <alignment vertical="center"/>
    </xf>
    <xf numFmtId="164" fontId="2" fillId="3" borderId="2" xfId="0" applyFont="1" applyFill="1" applyBorder="1" applyAlignment="1">
      <alignment horizontal="left" vertical="center"/>
    </xf>
    <xf numFmtId="167" fontId="2" fillId="3" borderId="2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/>
    </xf>
    <xf numFmtId="164" fontId="0" fillId="0" borderId="2" xfId="0" applyFont="1" applyFill="1" applyBorder="1" applyAlignment="1">
      <alignment vertical="center"/>
    </xf>
    <xf numFmtId="164" fontId="7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/>
    </xf>
    <xf numFmtId="164" fontId="2" fillId="3" borderId="3" xfId="0" applyFont="1" applyFill="1" applyBorder="1" applyAlignment="1">
      <alignment horizontal="left" vertical="center"/>
    </xf>
    <xf numFmtId="164" fontId="2" fillId="3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2_2013BRM622-400kmQver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46</xdr:row>
      <xdr:rowOff>104775</xdr:rowOff>
    </xdr:from>
    <xdr:to>
      <xdr:col>10</xdr:col>
      <xdr:colOff>504825</xdr:colOff>
      <xdr:row>50</xdr:row>
      <xdr:rowOff>161925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830050" y="9639300"/>
          <a:ext cx="1905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6"/>
  <sheetViews>
    <sheetView tabSelected="1" zoomScale="88" zoomScaleNormal="88" workbookViewId="0" topLeftCell="A1">
      <selection activeCell="J4" sqref="J4"/>
    </sheetView>
  </sheetViews>
  <sheetFormatPr defaultColWidth="8.00390625" defaultRowHeight="13.5"/>
  <cols>
    <col min="1" max="1" width="4.375" style="0" customWidth="1"/>
    <col min="2" max="2" width="2.875" style="1" customWidth="1"/>
    <col min="3" max="3" width="6.375" style="1" customWidth="1"/>
    <col min="4" max="4" width="5.25390625" style="1" customWidth="1"/>
    <col min="5" max="5" width="30.875" style="1" customWidth="1"/>
    <col min="6" max="6" width="7.25390625" style="2" customWidth="1"/>
    <col min="7" max="7" width="18.75390625" style="1" customWidth="1"/>
    <col min="8" max="8" width="43.25390625" style="1" customWidth="1"/>
    <col min="9" max="9" width="23.375" style="1" customWidth="1"/>
    <col min="10" max="10" width="8.75390625" style="1" customWidth="1"/>
    <col min="11" max="11" width="8.75390625" style="3" customWidth="1"/>
    <col min="12" max="13" width="8.75390625" style="1" customWidth="1"/>
    <col min="14" max="14" width="21.25390625" style="1" customWidth="1"/>
    <col min="15" max="15" width="20.75390625" style="1" customWidth="1"/>
    <col min="16" max="16" width="21.75390625" style="1" customWidth="1"/>
    <col min="17" max="16384" width="8.75390625" style="1" customWidth="1"/>
  </cols>
  <sheetData>
    <row r="1" spans="2:9" ht="19.5" customHeight="1">
      <c r="B1" s="4" t="s">
        <v>0</v>
      </c>
      <c r="C1" s="4"/>
      <c r="D1" s="4"/>
      <c r="E1" s="4"/>
      <c r="F1" s="4"/>
      <c r="G1" s="4"/>
      <c r="H1" s="5"/>
      <c r="I1" s="6" t="s">
        <v>1</v>
      </c>
    </row>
    <row r="2" spans="2:8" ht="15.75">
      <c r="B2" s="7" t="s">
        <v>2</v>
      </c>
      <c r="D2" s="8"/>
      <c r="E2" s="8"/>
      <c r="F2" s="9"/>
      <c r="G2" s="8"/>
      <c r="H2" s="10"/>
    </row>
    <row r="3" spans="2:16" ht="15.75"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K3" s="12"/>
      <c r="P3" s="13"/>
    </row>
    <row r="4" spans="2:16" ht="15.75">
      <c r="B4" s="14">
        <v>1</v>
      </c>
      <c r="C4" s="15">
        <v>0</v>
      </c>
      <c r="D4" s="15">
        <v>0</v>
      </c>
      <c r="E4" s="14" t="s">
        <v>10</v>
      </c>
      <c r="F4" s="16"/>
      <c r="G4" s="17"/>
      <c r="H4" s="14" t="s">
        <v>11</v>
      </c>
      <c r="I4" s="18"/>
      <c r="K4" s="19"/>
      <c r="P4" s="20"/>
    </row>
    <row r="5" spans="2:16" ht="15.75">
      <c r="B5" s="21">
        <v>2</v>
      </c>
      <c r="C5" s="22">
        <f aca="true" t="shared" si="0" ref="C5:C85">SUM(C4+D5)</f>
        <v>0.5</v>
      </c>
      <c r="D5" s="23">
        <v>0.5</v>
      </c>
      <c r="E5" s="24" t="s">
        <v>12</v>
      </c>
      <c r="F5" s="25" t="s">
        <v>13</v>
      </c>
      <c r="G5" s="26" t="s">
        <v>14</v>
      </c>
      <c r="H5" s="26"/>
      <c r="I5" s="25"/>
      <c r="J5" s="27"/>
      <c r="K5" s="19"/>
      <c r="P5" s="20"/>
    </row>
    <row r="6" spans="2:16" ht="15.75">
      <c r="B6" s="21">
        <v>3</v>
      </c>
      <c r="C6" s="22">
        <f t="shared" si="0"/>
        <v>3.7</v>
      </c>
      <c r="D6" s="23">
        <v>3.2</v>
      </c>
      <c r="E6" s="24" t="s">
        <v>15</v>
      </c>
      <c r="F6" s="25" t="s">
        <v>16</v>
      </c>
      <c r="G6" s="26" t="s">
        <v>17</v>
      </c>
      <c r="H6" s="26" t="s">
        <v>18</v>
      </c>
      <c r="I6" s="11"/>
      <c r="J6" s="27"/>
      <c r="K6" s="19"/>
      <c r="P6" s="28"/>
    </row>
    <row r="7" spans="2:16" ht="15.75">
      <c r="B7" s="21">
        <v>4</v>
      </c>
      <c r="C7" s="22">
        <f t="shared" si="0"/>
        <v>8.7</v>
      </c>
      <c r="D7" s="23">
        <v>5</v>
      </c>
      <c r="E7" s="24" t="s">
        <v>19</v>
      </c>
      <c r="F7" s="25" t="s">
        <v>13</v>
      </c>
      <c r="G7" s="26" t="s">
        <v>17</v>
      </c>
      <c r="H7" s="24" t="s">
        <v>20</v>
      </c>
      <c r="I7" s="29" t="s">
        <v>21</v>
      </c>
      <c r="J7" s="27"/>
      <c r="K7" s="19"/>
      <c r="P7" s="28"/>
    </row>
    <row r="8" spans="2:16" ht="15.75">
      <c r="B8" s="21">
        <v>5</v>
      </c>
      <c r="C8" s="22">
        <f t="shared" si="0"/>
        <v>9.1</v>
      </c>
      <c r="D8" s="23">
        <v>0.4</v>
      </c>
      <c r="E8" s="24" t="s">
        <v>22</v>
      </c>
      <c r="F8" s="25" t="s">
        <v>16</v>
      </c>
      <c r="G8" s="26" t="s">
        <v>23</v>
      </c>
      <c r="H8" s="24" t="s">
        <v>24</v>
      </c>
      <c r="I8" s="29"/>
      <c r="J8" s="27"/>
      <c r="K8" s="19"/>
      <c r="P8" s="28"/>
    </row>
    <row r="9" spans="2:16" ht="15.75">
      <c r="B9" s="21">
        <v>6</v>
      </c>
      <c r="C9" s="22">
        <f t="shared" si="0"/>
        <v>11.8</v>
      </c>
      <c r="D9" s="23">
        <v>2.7</v>
      </c>
      <c r="E9" s="24" t="s">
        <v>25</v>
      </c>
      <c r="F9" s="25" t="s">
        <v>13</v>
      </c>
      <c r="G9" s="26" t="s">
        <v>26</v>
      </c>
      <c r="H9" s="24"/>
      <c r="I9" s="29" t="s">
        <v>27</v>
      </c>
      <c r="J9" s="27"/>
      <c r="K9" s="19"/>
      <c r="P9" s="28"/>
    </row>
    <row r="10" spans="2:16" ht="15.75">
      <c r="B10" s="21">
        <v>7</v>
      </c>
      <c r="C10" s="30">
        <f t="shared" si="0"/>
        <v>12.700000000000001</v>
      </c>
      <c r="D10" s="31">
        <v>0.9</v>
      </c>
      <c r="E10" s="32" t="s">
        <v>28</v>
      </c>
      <c r="F10" s="33" t="s">
        <v>29</v>
      </c>
      <c r="G10" s="34" t="s">
        <v>30</v>
      </c>
      <c r="H10" s="35" t="s">
        <v>31</v>
      </c>
      <c r="I10" s="36"/>
      <c r="J10" s="27"/>
      <c r="K10" s="19"/>
      <c r="P10" s="28"/>
    </row>
    <row r="11" spans="2:16" ht="15.75">
      <c r="B11" s="21">
        <v>8</v>
      </c>
      <c r="C11" s="22">
        <f t="shared" si="0"/>
        <v>12.9</v>
      </c>
      <c r="D11" s="23">
        <v>0.2</v>
      </c>
      <c r="E11" s="24" t="s">
        <v>32</v>
      </c>
      <c r="F11" s="25" t="s">
        <v>33</v>
      </c>
      <c r="G11" s="26" t="s">
        <v>30</v>
      </c>
      <c r="H11" s="24"/>
      <c r="I11" s="29" t="s">
        <v>34</v>
      </c>
      <c r="J11" s="37"/>
      <c r="K11" s="19"/>
      <c r="P11" s="28"/>
    </row>
    <row r="12" spans="2:16" ht="15.75">
      <c r="B12" s="21">
        <v>9</v>
      </c>
      <c r="C12" s="22">
        <f t="shared" si="0"/>
        <v>17.2</v>
      </c>
      <c r="D12" s="23">
        <v>4.3</v>
      </c>
      <c r="E12" s="24" t="s">
        <v>35</v>
      </c>
      <c r="F12" s="25" t="s">
        <v>33</v>
      </c>
      <c r="G12" s="26" t="s">
        <v>36</v>
      </c>
      <c r="H12" s="24"/>
      <c r="I12" s="29" t="s">
        <v>37</v>
      </c>
      <c r="J12" s="27"/>
      <c r="K12" s="19"/>
      <c r="P12" s="28"/>
    </row>
    <row r="13" spans="2:11" ht="15.75">
      <c r="B13" s="21">
        <v>10</v>
      </c>
      <c r="C13" s="22">
        <f t="shared" si="0"/>
        <v>18.8</v>
      </c>
      <c r="D13" s="23">
        <v>1.6</v>
      </c>
      <c r="E13" s="24" t="s">
        <v>38</v>
      </c>
      <c r="F13" s="25" t="s">
        <v>39</v>
      </c>
      <c r="G13" s="26" t="s">
        <v>30</v>
      </c>
      <c r="H13" s="24"/>
      <c r="I13" s="29"/>
      <c r="K13" s="19"/>
    </row>
    <row r="14" spans="2:11" ht="15.75">
      <c r="B14" s="21">
        <v>11</v>
      </c>
      <c r="C14" s="22">
        <f t="shared" si="0"/>
        <v>21</v>
      </c>
      <c r="D14" s="23">
        <v>2.2</v>
      </c>
      <c r="E14" s="24" t="s">
        <v>40</v>
      </c>
      <c r="F14" s="25" t="s">
        <v>29</v>
      </c>
      <c r="G14" s="26" t="s">
        <v>41</v>
      </c>
      <c r="H14" s="24" t="s">
        <v>42</v>
      </c>
      <c r="I14" s="29" t="s">
        <v>43</v>
      </c>
      <c r="J14" s="27"/>
      <c r="K14" s="19"/>
    </row>
    <row r="15" spans="2:11" ht="15.75">
      <c r="B15" s="21">
        <v>12</v>
      </c>
      <c r="C15" s="22">
        <f t="shared" si="0"/>
        <v>60.7</v>
      </c>
      <c r="D15" s="23">
        <v>39.7</v>
      </c>
      <c r="E15" s="24" t="s">
        <v>44</v>
      </c>
      <c r="F15" s="11" t="s">
        <v>45</v>
      </c>
      <c r="G15" s="26" t="s">
        <v>30</v>
      </c>
      <c r="H15" s="24" t="s">
        <v>46</v>
      </c>
      <c r="I15" s="29"/>
      <c r="K15" s="19"/>
    </row>
    <row r="16" spans="2:11" ht="15.75">
      <c r="B16" s="21">
        <v>13</v>
      </c>
      <c r="C16" s="22">
        <f t="shared" si="0"/>
        <v>65</v>
      </c>
      <c r="D16" s="23">
        <v>4.3</v>
      </c>
      <c r="E16" s="24" t="s">
        <v>47</v>
      </c>
      <c r="F16" s="25" t="s">
        <v>33</v>
      </c>
      <c r="G16" s="26" t="s">
        <v>48</v>
      </c>
      <c r="H16" s="24"/>
      <c r="I16" s="29" t="s">
        <v>49</v>
      </c>
      <c r="K16" s="19"/>
    </row>
    <row r="17" spans="2:11" ht="15.75">
      <c r="B17" s="21">
        <v>14</v>
      </c>
      <c r="C17" s="22">
        <f t="shared" si="0"/>
        <v>71</v>
      </c>
      <c r="D17" s="23">
        <v>6</v>
      </c>
      <c r="E17" s="32" t="s">
        <v>50</v>
      </c>
      <c r="F17" s="33" t="s">
        <v>51</v>
      </c>
      <c r="G17" s="34" t="s">
        <v>52</v>
      </c>
      <c r="H17" s="32" t="s">
        <v>53</v>
      </c>
      <c r="I17" s="29"/>
      <c r="K17" s="19"/>
    </row>
    <row r="18" spans="2:11" ht="15.75">
      <c r="B18" s="21">
        <v>15</v>
      </c>
      <c r="C18" s="22">
        <f t="shared" si="0"/>
        <v>72</v>
      </c>
      <c r="D18" s="23">
        <v>1</v>
      </c>
      <c r="E18" s="32" t="s">
        <v>54</v>
      </c>
      <c r="F18" s="33" t="s">
        <v>16</v>
      </c>
      <c r="G18" s="34" t="s">
        <v>55</v>
      </c>
      <c r="H18" s="38" t="s">
        <v>56</v>
      </c>
      <c r="I18" s="29"/>
      <c r="K18" s="19"/>
    </row>
    <row r="19" spans="2:11" ht="15.75">
      <c r="B19" s="21">
        <v>16</v>
      </c>
      <c r="C19" s="22">
        <f t="shared" si="0"/>
        <v>74.8</v>
      </c>
      <c r="D19" s="23">
        <v>2.8</v>
      </c>
      <c r="E19" s="32" t="s">
        <v>50</v>
      </c>
      <c r="F19" s="33" t="s">
        <v>57</v>
      </c>
      <c r="G19" s="34" t="s">
        <v>30</v>
      </c>
      <c r="H19" s="32"/>
      <c r="I19" s="29"/>
      <c r="K19" s="19"/>
    </row>
    <row r="20" spans="2:11" ht="15.75">
      <c r="B20" s="21">
        <v>17</v>
      </c>
      <c r="C20" s="22">
        <f t="shared" si="0"/>
        <v>75.8</v>
      </c>
      <c r="D20" s="23">
        <v>1</v>
      </c>
      <c r="E20" s="32" t="s">
        <v>50</v>
      </c>
      <c r="F20" s="33" t="s">
        <v>51</v>
      </c>
      <c r="G20" s="34" t="s">
        <v>30</v>
      </c>
      <c r="H20" s="32" t="s">
        <v>58</v>
      </c>
      <c r="I20" s="39"/>
      <c r="K20" s="19"/>
    </row>
    <row r="21" spans="2:11" ht="15.75">
      <c r="B21" s="21">
        <v>18</v>
      </c>
      <c r="C21" s="22">
        <f t="shared" si="0"/>
        <v>83</v>
      </c>
      <c r="D21" s="23">
        <v>7.2</v>
      </c>
      <c r="E21" s="32" t="s">
        <v>12</v>
      </c>
      <c r="F21" s="33" t="s">
        <v>16</v>
      </c>
      <c r="G21" s="34" t="s">
        <v>59</v>
      </c>
      <c r="H21" s="40" t="s">
        <v>60</v>
      </c>
      <c r="I21" s="39"/>
      <c r="K21" s="19"/>
    </row>
    <row r="22" spans="2:11" ht="38.25" customHeight="1">
      <c r="B22" s="14">
        <v>19</v>
      </c>
      <c r="C22" s="15">
        <f t="shared" si="0"/>
        <v>83.1</v>
      </c>
      <c r="D22" s="15">
        <v>0.1</v>
      </c>
      <c r="E22" s="41" t="s">
        <v>61</v>
      </c>
      <c r="F22" s="42" t="s">
        <v>62</v>
      </c>
      <c r="G22" s="43" t="s">
        <v>30</v>
      </c>
      <c r="H22" s="44" t="s">
        <v>63</v>
      </c>
      <c r="I22" s="45"/>
      <c r="K22" s="19"/>
    </row>
    <row r="23" spans="2:11" ht="15.75">
      <c r="B23" s="21">
        <v>20</v>
      </c>
      <c r="C23" s="22">
        <f t="shared" si="0"/>
        <v>86</v>
      </c>
      <c r="D23" s="23">
        <v>2.9</v>
      </c>
      <c r="E23" s="32" t="s">
        <v>50</v>
      </c>
      <c r="F23" s="33" t="s">
        <v>57</v>
      </c>
      <c r="G23" s="34" t="s">
        <v>64</v>
      </c>
      <c r="H23" s="46" t="s">
        <v>65</v>
      </c>
      <c r="I23" s="39"/>
      <c r="K23" s="19"/>
    </row>
    <row r="24" spans="2:11" ht="15.75">
      <c r="B24" s="21">
        <v>21</v>
      </c>
      <c r="C24" s="22">
        <f t="shared" si="0"/>
        <v>86.7</v>
      </c>
      <c r="D24" s="23">
        <v>0.7</v>
      </c>
      <c r="E24" s="32" t="s">
        <v>66</v>
      </c>
      <c r="F24" s="33" t="s">
        <v>16</v>
      </c>
      <c r="G24" s="34" t="s">
        <v>67</v>
      </c>
      <c r="H24" s="24"/>
      <c r="I24" s="29"/>
      <c r="K24" s="19"/>
    </row>
    <row r="25" spans="2:11" ht="15.75">
      <c r="B25" s="21">
        <v>22</v>
      </c>
      <c r="C25" s="22">
        <f t="shared" si="0"/>
        <v>93.7</v>
      </c>
      <c r="D25" s="23">
        <v>7</v>
      </c>
      <c r="E25" s="32" t="s">
        <v>50</v>
      </c>
      <c r="F25" s="33" t="s">
        <v>51</v>
      </c>
      <c r="G25" s="34" t="s">
        <v>68</v>
      </c>
      <c r="H25" s="32" t="s">
        <v>69</v>
      </c>
      <c r="I25" s="29"/>
      <c r="K25" s="19"/>
    </row>
    <row r="26" spans="2:14" ht="15.75">
      <c r="B26" s="21">
        <v>23</v>
      </c>
      <c r="C26" s="22">
        <f t="shared" si="0"/>
        <v>101.9</v>
      </c>
      <c r="D26" s="23">
        <v>8.2</v>
      </c>
      <c r="E26" s="24" t="s">
        <v>50</v>
      </c>
      <c r="F26" s="47" t="s">
        <v>33</v>
      </c>
      <c r="G26" s="26" t="s">
        <v>70</v>
      </c>
      <c r="H26" s="46"/>
      <c r="I26" s="29"/>
      <c r="K26" s="19"/>
      <c r="N26" s="48"/>
    </row>
    <row r="27" spans="2:11" ht="15.75">
      <c r="B27" s="21">
        <v>24</v>
      </c>
      <c r="C27" s="22">
        <f t="shared" si="0"/>
        <v>108.30000000000001</v>
      </c>
      <c r="D27" s="23">
        <v>6.4</v>
      </c>
      <c r="E27" s="24" t="s">
        <v>71</v>
      </c>
      <c r="F27" s="25" t="s">
        <v>16</v>
      </c>
      <c r="G27" s="26" t="s">
        <v>72</v>
      </c>
      <c r="H27" s="24" t="s">
        <v>73</v>
      </c>
      <c r="I27" s="29" t="s">
        <v>74</v>
      </c>
      <c r="K27" s="19"/>
    </row>
    <row r="28" spans="2:11" ht="15.75">
      <c r="B28" s="21">
        <v>25</v>
      </c>
      <c r="C28" s="22">
        <f t="shared" si="0"/>
        <v>125.70000000000002</v>
      </c>
      <c r="D28" s="23">
        <v>17.4</v>
      </c>
      <c r="E28" s="24" t="s">
        <v>50</v>
      </c>
      <c r="F28" s="25" t="s">
        <v>51</v>
      </c>
      <c r="G28" s="26" t="s">
        <v>75</v>
      </c>
      <c r="H28" s="24" t="s">
        <v>76</v>
      </c>
      <c r="I28" s="29" t="s">
        <v>77</v>
      </c>
      <c r="K28" s="19"/>
    </row>
    <row r="29" spans="2:11" ht="15.75">
      <c r="B29" s="21">
        <v>26</v>
      </c>
      <c r="C29" s="22">
        <f t="shared" si="0"/>
        <v>129.20000000000002</v>
      </c>
      <c r="D29" s="23">
        <v>3.5</v>
      </c>
      <c r="E29" s="24" t="s">
        <v>50</v>
      </c>
      <c r="F29" s="25" t="s">
        <v>57</v>
      </c>
      <c r="G29" s="26" t="s">
        <v>30</v>
      </c>
      <c r="H29" s="24"/>
      <c r="I29" s="29" t="s">
        <v>78</v>
      </c>
      <c r="K29" s="19"/>
    </row>
    <row r="30" spans="2:11" ht="15.75">
      <c r="B30" s="21">
        <v>27</v>
      </c>
      <c r="C30" s="22">
        <f t="shared" si="0"/>
        <v>129.70000000000002</v>
      </c>
      <c r="D30" s="23">
        <v>0.5</v>
      </c>
      <c r="E30" s="24" t="s">
        <v>50</v>
      </c>
      <c r="F30" s="25" t="s">
        <v>57</v>
      </c>
      <c r="G30" s="26" t="s">
        <v>30</v>
      </c>
      <c r="H30" s="24"/>
      <c r="I30" s="29" t="s">
        <v>78</v>
      </c>
      <c r="K30" s="19"/>
    </row>
    <row r="31" spans="2:11" ht="15.75">
      <c r="B31" s="21">
        <v>28</v>
      </c>
      <c r="C31" s="22">
        <f t="shared" si="0"/>
        <v>132.4</v>
      </c>
      <c r="D31" s="49">
        <v>2.7</v>
      </c>
      <c r="E31" s="50" t="s">
        <v>79</v>
      </c>
      <c r="F31" s="25" t="s">
        <v>39</v>
      </c>
      <c r="G31" s="51" t="s">
        <v>30</v>
      </c>
      <c r="H31" s="52"/>
      <c r="I31" s="53"/>
      <c r="K31" s="54"/>
    </row>
    <row r="32" spans="2:11" ht="15.75">
      <c r="B32" s="14">
        <v>29</v>
      </c>
      <c r="C32" s="15">
        <f t="shared" si="0"/>
        <v>132.70000000000002</v>
      </c>
      <c r="D32" s="15">
        <v>0.3</v>
      </c>
      <c r="E32" s="41" t="s">
        <v>80</v>
      </c>
      <c r="F32" s="55" t="s">
        <v>81</v>
      </c>
      <c r="G32" s="43" t="s">
        <v>30</v>
      </c>
      <c r="H32" s="56" t="s">
        <v>82</v>
      </c>
      <c r="I32" s="17"/>
      <c r="K32" s="19"/>
    </row>
    <row r="33" spans="2:11" ht="15.75">
      <c r="B33" s="21">
        <v>30</v>
      </c>
      <c r="C33" s="22">
        <f t="shared" si="0"/>
        <v>140.9</v>
      </c>
      <c r="D33" s="31">
        <v>8.2</v>
      </c>
      <c r="E33" s="32" t="s">
        <v>50</v>
      </c>
      <c r="F33" s="33" t="s">
        <v>57</v>
      </c>
      <c r="G33" s="34" t="s">
        <v>83</v>
      </c>
      <c r="H33" s="57" t="s">
        <v>84</v>
      </c>
      <c r="I33" s="29"/>
      <c r="K33" s="19"/>
    </row>
    <row r="34" spans="2:11" ht="15.75">
      <c r="B34" s="21">
        <v>31</v>
      </c>
      <c r="C34" s="22">
        <f t="shared" si="0"/>
        <v>141.8</v>
      </c>
      <c r="D34" s="23">
        <v>0.9</v>
      </c>
      <c r="E34" s="32" t="s">
        <v>12</v>
      </c>
      <c r="F34" s="33" t="s">
        <v>16</v>
      </c>
      <c r="G34" s="34" t="s">
        <v>85</v>
      </c>
      <c r="H34" s="32" t="s">
        <v>86</v>
      </c>
      <c r="I34" s="29"/>
      <c r="K34" s="19"/>
    </row>
    <row r="35" spans="2:11" ht="15.75">
      <c r="B35" s="21">
        <v>32</v>
      </c>
      <c r="C35" s="22">
        <f t="shared" si="0"/>
        <v>154.70000000000002</v>
      </c>
      <c r="D35" s="23">
        <v>12.9</v>
      </c>
      <c r="E35" s="32" t="s">
        <v>87</v>
      </c>
      <c r="F35" s="33" t="s">
        <v>13</v>
      </c>
      <c r="G35" s="34" t="s">
        <v>17</v>
      </c>
      <c r="H35" s="32"/>
      <c r="I35" s="29"/>
      <c r="K35" s="19"/>
    </row>
    <row r="36" spans="2:11" ht="15.75">
      <c r="B36" s="21">
        <v>33</v>
      </c>
      <c r="C36" s="22">
        <f t="shared" si="0"/>
        <v>155.50000000000003</v>
      </c>
      <c r="D36" s="23">
        <v>0.8</v>
      </c>
      <c r="E36" s="32" t="s">
        <v>88</v>
      </c>
      <c r="F36" s="33" t="s">
        <v>13</v>
      </c>
      <c r="G36" s="34" t="s">
        <v>85</v>
      </c>
      <c r="H36" s="32"/>
      <c r="I36" s="29"/>
      <c r="K36" s="19"/>
    </row>
    <row r="37" spans="2:11" ht="15.75">
      <c r="B37" s="14">
        <v>34</v>
      </c>
      <c r="C37" s="15">
        <f t="shared" si="0"/>
        <v>155.70000000000002</v>
      </c>
      <c r="D37" s="15">
        <v>0.2</v>
      </c>
      <c r="E37" s="41" t="s">
        <v>89</v>
      </c>
      <c r="F37" s="42" t="s">
        <v>62</v>
      </c>
      <c r="G37" s="43" t="s">
        <v>30</v>
      </c>
      <c r="H37" s="56" t="s">
        <v>90</v>
      </c>
      <c r="I37" s="17"/>
      <c r="K37" s="19"/>
    </row>
    <row r="38" spans="2:11" ht="15.75">
      <c r="B38" s="21">
        <v>35</v>
      </c>
      <c r="C38" s="22">
        <f t="shared" si="0"/>
        <v>159.8</v>
      </c>
      <c r="D38" s="30">
        <v>4.1</v>
      </c>
      <c r="E38" s="32" t="s">
        <v>50</v>
      </c>
      <c r="F38" s="58" t="s">
        <v>91</v>
      </c>
      <c r="G38" s="36" t="s">
        <v>92</v>
      </c>
      <c r="H38" s="59" t="s">
        <v>93</v>
      </c>
      <c r="I38" s="29"/>
      <c r="J38" s="60"/>
      <c r="K38" s="19"/>
    </row>
    <row r="39" spans="2:11" ht="15.75">
      <c r="B39" s="21">
        <v>36</v>
      </c>
      <c r="C39" s="22">
        <f t="shared" si="0"/>
        <v>159.9</v>
      </c>
      <c r="D39" s="31">
        <v>0.1</v>
      </c>
      <c r="E39" s="32" t="s">
        <v>94</v>
      </c>
      <c r="F39" s="33" t="s">
        <v>16</v>
      </c>
      <c r="G39" s="36" t="s">
        <v>30</v>
      </c>
      <c r="H39" s="32"/>
      <c r="I39" s="29" t="s">
        <v>95</v>
      </c>
      <c r="K39" s="19"/>
    </row>
    <row r="40" spans="2:11" ht="15.75">
      <c r="B40" s="21">
        <v>37</v>
      </c>
      <c r="C40" s="22">
        <f t="shared" si="0"/>
        <v>165.5</v>
      </c>
      <c r="D40" s="23">
        <v>5.6</v>
      </c>
      <c r="E40" s="24" t="s">
        <v>96</v>
      </c>
      <c r="F40" s="33" t="s">
        <v>33</v>
      </c>
      <c r="G40" s="29" t="s">
        <v>30</v>
      </c>
      <c r="H40" s="24"/>
      <c r="I40" s="29"/>
      <c r="K40" s="19"/>
    </row>
    <row r="41" spans="2:11" ht="15.75">
      <c r="B41" s="21">
        <v>38</v>
      </c>
      <c r="C41" s="22">
        <f t="shared" si="0"/>
        <v>166.9</v>
      </c>
      <c r="D41" s="23">
        <v>1.4</v>
      </c>
      <c r="E41" s="32" t="s">
        <v>97</v>
      </c>
      <c r="F41" s="33" t="s">
        <v>29</v>
      </c>
      <c r="G41" s="26" t="s">
        <v>83</v>
      </c>
      <c r="H41" s="24"/>
      <c r="I41" s="29"/>
      <c r="K41" s="19"/>
    </row>
    <row r="42" spans="2:11" ht="15.75">
      <c r="B42" s="21">
        <v>39</v>
      </c>
      <c r="C42" s="22">
        <f t="shared" si="0"/>
        <v>167</v>
      </c>
      <c r="D42" s="23">
        <v>0.1</v>
      </c>
      <c r="E42" s="32" t="s">
        <v>12</v>
      </c>
      <c r="F42" s="33" t="s">
        <v>16</v>
      </c>
      <c r="G42" s="26" t="s">
        <v>85</v>
      </c>
      <c r="H42" s="24"/>
      <c r="I42" s="29" t="s">
        <v>98</v>
      </c>
      <c r="K42" s="19"/>
    </row>
    <row r="43" spans="2:11" ht="15.75">
      <c r="B43" s="21">
        <v>40</v>
      </c>
      <c r="C43" s="22">
        <f t="shared" si="0"/>
        <v>181.7</v>
      </c>
      <c r="D43" s="23">
        <v>14.7</v>
      </c>
      <c r="E43" s="24" t="s">
        <v>99</v>
      </c>
      <c r="F43" s="33" t="s">
        <v>13</v>
      </c>
      <c r="G43" s="26" t="s">
        <v>72</v>
      </c>
      <c r="H43" s="24"/>
      <c r="I43" s="29" t="s">
        <v>100</v>
      </c>
      <c r="K43" s="19"/>
    </row>
    <row r="44" spans="2:11" ht="15.75">
      <c r="B44" s="21">
        <v>41</v>
      </c>
      <c r="C44" s="22">
        <f t="shared" si="0"/>
        <v>182.79999999999998</v>
      </c>
      <c r="D44" s="23">
        <v>1.1</v>
      </c>
      <c r="E44" s="24" t="s">
        <v>50</v>
      </c>
      <c r="F44" s="33" t="s">
        <v>51</v>
      </c>
      <c r="G44" s="26" t="s">
        <v>101</v>
      </c>
      <c r="H44" s="24" t="s">
        <v>102</v>
      </c>
      <c r="I44" s="29"/>
      <c r="K44" s="19"/>
    </row>
    <row r="45" spans="2:11" ht="15.75">
      <c r="B45" s="21">
        <v>42</v>
      </c>
      <c r="C45" s="22">
        <f t="shared" si="0"/>
        <v>210.6</v>
      </c>
      <c r="D45" s="23">
        <v>27.8</v>
      </c>
      <c r="E45" s="24" t="s">
        <v>50</v>
      </c>
      <c r="F45" s="33" t="s">
        <v>33</v>
      </c>
      <c r="G45" s="26" t="s">
        <v>103</v>
      </c>
      <c r="H45" s="24"/>
      <c r="I45" s="29" t="s">
        <v>104</v>
      </c>
      <c r="K45" s="19"/>
    </row>
    <row r="46" spans="2:11" ht="15.75">
      <c r="B46" s="21">
        <v>43</v>
      </c>
      <c r="C46" s="22">
        <f t="shared" si="0"/>
        <v>215.29999999999998</v>
      </c>
      <c r="D46" s="23">
        <v>4.7</v>
      </c>
      <c r="E46" s="24" t="s">
        <v>105</v>
      </c>
      <c r="F46" s="61" t="s">
        <v>106</v>
      </c>
      <c r="G46" s="26" t="s">
        <v>107</v>
      </c>
      <c r="H46" s="24" t="s">
        <v>108</v>
      </c>
      <c r="I46" s="29"/>
      <c r="K46" s="19"/>
    </row>
    <row r="47" spans="2:11" ht="15.75">
      <c r="B47" s="14">
        <v>44</v>
      </c>
      <c r="C47" s="15">
        <f t="shared" si="0"/>
        <v>215.6</v>
      </c>
      <c r="D47" s="15">
        <v>0.3</v>
      </c>
      <c r="E47" s="14" t="s">
        <v>109</v>
      </c>
      <c r="F47" s="55" t="s">
        <v>81</v>
      </c>
      <c r="G47" s="17" t="s">
        <v>30</v>
      </c>
      <c r="H47" s="44" t="s">
        <v>110</v>
      </c>
      <c r="I47" s="17"/>
      <c r="K47" s="19"/>
    </row>
    <row r="48" spans="2:11" ht="15.75">
      <c r="B48" s="21">
        <v>45</v>
      </c>
      <c r="C48" s="22">
        <f t="shared" si="0"/>
        <v>224.5</v>
      </c>
      <c r="D48" s="23">
        <v>8.9</v>
      </c>
      <c r="E48" s="24" t="s">
        <v>111</v>
      </c>
      <c r="F48" s="33" t="s">
        <v>29</v>
      </c>
      <c r="G48" s="26" t="s">
        <v>112</v>
      </c>
      <c r="H48" s="24" t="s">
        <v>113</v>
      </c>
      <c r="I48" s="29"/>
      <c r="K48" s="19"/>
    </row>
    <row r="49" spans="2:11" ht="15.75">
      <c r="B49" s="21">
        <v>46</v>
      </c>
      <c r="C49" s="22">
        <f t="shared" si="0"/>
        <v>236.9</v>
      </c>
      <c r="D49" s="23">
        <v>12.4</v>
      </c>
      <c r="E49" s="32" t="s">
        <v>114</v>
      </c>
      <c r="F49" s="58" t="s">
        <v>91</v>
      </c>
      <c r="G49" s="34" t="s">
        <v>115</v>
      </c>
      <c r="H49" s="46"/>
      <c r="I49" s="62"/>
      <c r="K49" s="19"/>
    </row>
    <row r="50" spans="2:11" ht="15.75">
      <c r="B50" s="21">
        <v>47</v>
      </c>
      <c r="C50" s="22">
        <f t="shared" si="0"/>
        <v>247.1</v>
      </c>
      <c r="D50" s="23">
        <v>10.2</v>
      </c>
      <c r="E50" s="32" t="s">
        <v>116</v>
      </c>
      <c r="F50" s="58" t="s">
        <v>91</v>
      </c>
      <c r="G50" s="34" t="s">
        <v>30</v>
      </c>
      <c r="H50" s="46"/>
      <c r="I50" s="62"/>
      <c r="K50" s="19"/>
    </row>
    <row r="51" spans="2:11" ht="15.75">
      <c r="B51" s="21">
        <v>48</v>
      </c>
      <c r="C51" s="22">
        <f t="shared" si="0"/>
        <v>248.4</v>
      </c>
      <c r="D51" s="23">
        <v>1.3</v>
      </c>
      <c r="E51" s="24" t="s">
        <v>117</v>
      </c>
      <c r="F51" s="33" t="s">
        <v>16</v>
      </c>
      <c r="G51" s="34" t="s">
        <v>118</v>
      </c>
      <c r="H51" s="46"/>
      <c r="I51" s="29"/>
      <c r="K51" s="19"/>
    </row>
    <row r="52" spans="2:11" ht="15.75">
      <c r="B52" s="21">
        <v>49</v>
      </c>
      <c r="C52" s="22">
        <f t="shared" si="0"/>
        <v>256.8</v>
      </c>
      <c r="D52" s="23">
        <v>8.4</v>
      </c>
      <c r="E52" s="24" t="s">
        <v>119</v>
      </c>
      <c r="F52" s="25" t="s">
        <v>13</v>
      </c>
      <c r="G52" s="26" t="s">
        <v>30</v>
      </c>
      <c r="H52" s="24" t="s">
        <v>120</v>
      </c>
      <c r="I52" s="29" t="s">
        <v>121</v>
      </c>
      <c r="K52" s="19"/>
    </row>
    <row r="53" spans="2:11" ht="15.75">
      <c r="B53" s="21">
        <v>50</v>
      </c>
      <c r="C53" s="22">
        <f t="shared" si="0"/>
        <v>261</v>
      </c>
      <c r="D53" s="23">
        <v>4.2</v>
      </c>
      <c r="E53" s="24" t="s">
        <v>12</v>
      </c>
      <c r="F53" s="25" t="s">
        <v>57</v>
      </c>
      <c r="G53" s="26" t="s">
        <v>30</v>
      </c>
      <c r="H53" s="24" t="s">
        <v>122</v>
      </c>
      <c r="I53" s="29" t="s">
        <v>123</v>
      </c>
      <c r="K53" s="19"/>
    </row>
    <row r="54" spans="2:11" ht="15.75">
      <c r="B54" s="21">
        <v>51</v>
      </c>
      <c r="C54" s="22">
        <f t="shared" si="0"/>
        <v>261.9</v>
      </c>
      <c r="D54" s="23">
        <v>0.9</v>
      </c>
      <c r="E54" s="24" t="s">
        <v>50</v>
      </c>
      <c r="F54" s="25" t="s">
        <v>124</v>
      </c>
      <c r="G54" s="26" t="s">
        <v>17</v>
      </c>
      <c r="H54" s="24" t="s">
        <v>125</v>
      </c>
      <c r="I54" s="29"/>
      <c r="K54" s="19"/>
    </row>
    <row r="55" spans="2:11" ht="15.75">
      <c r="B55" s="21">
        <v>52</v>
      </c>
      <c r="C55" s="22">
        <f t="shared" si="0"/>
        <v>262.5</v>
      </c>
      <c r="D55" s="23">
        <v>0.6000000000000001</v>
      </c>
      <c r="E55" s="24" t="s">
        <v>12</v>
      </c>
      <c r="F55" s="25" t="s">
        <v>16</v>
      </c>
      <c r="G55" s="26" t="s">
        <v>126</v>
      </c>
      <c r="H55" s="24" t="s">
        <v>127</v>
      </c>
      <c r="I55" s="29"/>
      <c r="K55" s="19"/>
    </row>
    <row r="56" spans="2:11" ht="15.75">
      <c r="B56" s="21">
        <v>53</v>
      </c>
      <c r="C56" s="22">
        <f t="shared" si="0"/>
        <v>268.2</v>
      </c>
      <c r="D56" s="23">
        <v>5.7</v>
      </c>
      <c r="E56" s="24" t="s">
        <v>128</v>
      </c>
      <c r="F56" s="25" t="s">
        <v>57</v>
      </c>
      <c r="G56" s="26" t="s">
        <v>92</v>
      </c>
      <c r="H56" s="24" t="s">
        <v>129</v>
      </c>
      <c r="I56" s="29"/>
      <c r="K56" s="19"/>
    </row>
    <row r="57" spans="2:11" ht="15.75">
      <c r="B57" s="14">
        <v>54</v>
      </c>
      <c r="C57" s="15">
        <f t="shared" si="0"/>
        <v>274.2</v>
      </c>
      <c r="D57" s="15">
        <v>6</v>
      </c>
      <c r="E57" s="14" t="s">
        <v>130</v>
      </c>
      <c r="F57" s="18" t="s">
        <v>81</v>
      </c>
      <c r="G57" s="17" t="s">
        <v>30</v>
      </c>
      <c r="H57" s="44" t="s">
        <v>131</v>
      </c>
      <c r="I57" s="17"/>
      <c r="K57" s="19"/>
    </row>
    <row r="58" spans="2:11" ht="15.75">
      <c r="B58" s="21">
        <v>55</v>
      </c>
      <c r="C58" s="22">
        <f t="shared" si="0"/>
        <v>277.9</v>
      </c>
      <c r="D58" s="23">
        <v>3.7</v>
      </c>
      <c r="E58" s="24" t="s">
        <v>132</v>
      </c>
      <c r="F58" s="25" t="s">
        <v>33</v>
      </c>
      <c r="G58" s="26" t="s">
        <v>30</v>
      </c>
      <c r="H58" s="40" t="s">
        <v>133</v>
      </c>
      <c r="I58" s="29" t="s">
        <v>134</v>
      </c>
      <c r="K58" s="19"/>
    </row>
    <row r="59" spans="2:11" ht="15.75">
      <c r="B59" s="21">
        <v>56</v>
      </c>
      <c r="C59" s="22">
        <f t="shared" si="0"/>
        <v>281.29999999999995</v>
      </c>
      <c r="D59" s="23">
        <v>3.4</v>
      </c>
      <c r="E59" s="24" t="s">
        <v>50</v>
      </c>
      <c r="F59" s="25" t="s">
        <v>29</v>
      </c>
      <c r="G59" s="26" t="s">
        <v>30</v>
      </c>
      <c r="H59" s="24" t="s">
        <v>135</v>
      </c>
      <c r="I59" s="29" t="s">
        <v>136</v>
      </c>
      <c r="K59" s="19"/>
    </row>
    <row r="60" spans="2:11" ht="15.75">
      <c r="B60" s="21">
        <v>57</v>
      </c>
      <c r="C60" s="22">
        <f t="shared" si="0"/>
        <v>286.79999999999995</v>
      </c>
      <c r="D60" s="23">
        <v>5.5</v>
      </c>
      <c r="E60" s="24" t="s">
        <v>137</v>
      </c>
      <c r="F60" s="25" t="s">
        <v>29</v>
      </c>
      <c r="G60" s="26" t="s">
        <v>30</v>
      </c>
      <c r="H60" s="24" t="s">
        <v>138</v>
      </c>
      <c r="I60" s="29" t="s">
        <v>139</v>
      </c>
      <c r="K60" s="19"/>
    </row>
    <row r="61" spans="2:11" ht="15.75">
      <c r="B61" s="21">
        <v>58</v>
      </c>
      <c r="C61" s="22">
        <f t="shared" si="0"/>
        <v>290.4</v>
      </c>
      <c r="D61" s="23">
        <v>3.6</v>
      </c>
      <c r="E61" s="24" t="s">
        <v>140</v>
      </c>
      <c r="F61" s="25" t="s">
        <v>33</v>
      </c>
      <c r="G61" s="26" t="s">
        <v>30</v>
      </c>
      <c r="H61" s="24"/>
      <c r="I61" s="29"/>
      <c r="K61" s="19"/>
    </row>
    <row r="62" spans="2:11" ht="15.75">
      <c r="B62" s="21">
        <v>59</v>
      </c>
      <c r="C62" s="22">
        <f t="shared" si="0"/>
        <v>291.59999999999997</v>
      </c>
      <c r="D62" s="23">
        <v>1.2</v>
      </c>
      <c r="E62" s="24" t="s">
        <v>141</v>
      </c>
      <c r="F62" s="25" t="s">
        <v>57</v>
      </c>
      <c r="G62" s="26" t="s">
        <v>142</v>
      </c>
      <c r="H62" s="24"/>
      <c r="I62" s="29" t="s">
        <v>143</v>
      </c>
      <c r="K62" s="19"/>
    </row>
    <row r="63" spans="2:11" ht="15.75">
      <c r="B63" s="21">
        <v>60</v>
      </c>
      <c r="C63" s="22">
        <f t="shared" si="0"/>
        <v>294.4</v>
      </c>
      <c r="D63" s="23">
        <v>2.8</v>
      </c>
      <c r="E63" s="24" t="s">
        <v>144</v>
      </c>
      <c r="F63" s="25" t="s">
        <v>57</v>
      </c>
      <c r="G63" s="26" t="s">
        <v>30</v>
      </c>
      <c r="H63" s="24"/>
      <c r="I63" s="29" t="s">
        <v>145</v>
      </c>
      <c r="K63" s="19"/>
    </row>
    <row r="64" spans="2:11" ht="15.75">
      <c r="B64" s="21">
        <v>61</v>
      </c>
      <c r="C64" s="22">
        <f t="shared" si="0"/>
        <v>319.09999999999997</v>
      </c>
      <c r="D64" s="23">
        <v>24.7</v>
      </c>
      <c r="E64" s="24" t="s">
        <v>146</v>
      </c>
      <c r="F64" s="61" t="s">
        <v>147</v>
      </c>
      <c r="G64" s="26" t="s">
        <v>30</v>
      </c>
      <c r="H64" s="24" t="s">
        <v>148</v>
      </c>
      <c r="I64" s="29" t="s">
        <v>149</v>
      </c>
      <c r="K64" s="19"/>
    </row>
    <row r="65" spans="2:11" ht="15.75">
      <c r="B65" s="21">
        <v>62</v>
      </c>
      <c r="C65" s="22">
        <f t="shared" si="0"/>
        <v>320.99999999999994</v>
      </c>
      <c r="D65" s="23">
        <v>1.9</v>
      </c>
      <c r="E65" s="24" t="s">
        <v>12</v>
      </c>
      <c r="F65" s="25" t="s">
        <v>29</v>
      </c>
      <c r="G65" s="26" t="s">
        <v>17</v>
      </c>
      <c r="H65" s="24" t="s">
        <v>150</v>
      </c>
      <c r="I65" s="29"/>
      <c r="K65" s="19"/>
    </row>
    <row r="66" spans="2:11" ht="15.75">
      <c r="B66" s="21">
        <v>63</v>
      </c>
      <c r="C66" s="22">
        <f t="shared" si="0"/>
        <v>320.99999999999994</v>
      </c>
      <c r="D66" s="31">
        <v>0</v>
      </c>
      <c r="E66" s="32" t="s">
        <v>12</v>
      </c>
      <c r="F66" s="33" t="s">
        <v>33</v>
      </c>
      <c r="G66" s="34" t="s">
        <v>151</v>
      </c>
      <c r="H66" s="24"/>
      <c r="I66" s="63" t="s">
        <v>152</v>
      </c>
      <c r="K66" s="19"/>
    </row>
    <row r="67" spans="2:11" ht="15.75">
      <c r="B67" s="21">
        <v>64</v>
      </c>
      <c r="C67" s="22">
        <f t="shared" si="0"/>
        <v>330.59999999999997</v>
      </c>
      <c r="D67" s="23">
        <v>9.6</v>
      </c>
      <c r="E67" s="24" t="s">
        <v>153</v>
      </c>
      <c r="F67" s="25" t="s">
        <v>57</v>
      </c>
      <c r="G67" s="26" t="s">
        <v>142</v>
      </c>
      <c r="H67" s="24" t="s">
        <v>154</v>
      </c>
      <c r="I67" s="29" t="s">
        <v>155</v>
      </c>
      <c r="J67" s="60"/>
      <c r="K67" s="19"/>
    </row>
    <row r="68" spans="2:11" ht="15.75">
      <c r="B68" s="21">
        <v>65</v>
      </c>
      <c r="C68" s="22">
        <f t="shared" si="0"/>
        <v>335.09999999999997</v>
      </c>
      <c r="D68" s="23">
        <v>4.5</v>
      </c>
      <c r="E68" s="24" t="s">
        <v>156</v>
      </c>
      <c r="F68" s="25" t="s">
        <v>16</v>
      </c>
      <c r="G68" s="26" t="s">
        <v>157</v>
      </c>
      <c r="H68" s="24"/>
      <c r="I68" s="29" t="s">
        <v>155</v>
      </c>
      <c r="K68" s="19"/>
    </row>
    <row r="69" spans="2:11" ht="15.75">
      <c r="B69" s="21">
        <v>66</v>
      </c>
      <c r="C69" s="22">
        <f t="shared" si="0"/>
        <v>336.09999999999997</v>
      </c>
      <c r="D69" s="23">
        <v>1</v>
      </c>
      <c r="E69" s="24" t="s">
        <v>158</v>
      </c>
      <c r="F69" s="25" t="s">
        <v>159</v>
      </c>
      <c r="G69" s="26" t="s">
        <v>17</v>
      </c>
      <c r="H69" s="24" t="s">
        <v>160</v>
      </c>
      <c r="I69" s="29"/>
      <c r="K69" s="19"/>
    </row>
    <row r="70" spans="2:11" ht="15.75">
      <c r="B70" s="21">
        <v>67</v>
      </c>
      <c r="C70" s="22">
        <f t="shared" si="0"/>
        <v>336.79999999999995</v>
      </c>
      <c r="D70" s="23">
        <v>0.7</v>
      </c>
      <c r="E70" s="24" t="s">
        <v>12</v>
      </c>
      <c r="F70" s="25" t="s">
        <v>57</v>
      </c>
      <c r="G70" s="26" t="s">
        <v>17</v>
      </c>
      <c r="H70" s="24"/>
      <c r="I70" s="29"/>
      <c r="K70" s="19"/>
    </row>
    <row r="71" spans="2:11" ht="15.75">
      <c r="B71" s="21">
        <v>68</v>
      </c>
      <c r="C71" s="22">
        <f t="shared" si="0"/>
        <v>336.9</v>
      </c>
      <c r="D71" s="23">
        <v>0.1</v>
      </c>
      <c r="E71" s="24" t="s">
        <v>161</v>
      </c>
      <c r="F71" s="25" t="s">
        <v>16</v>
      </c>
      <c r="G71" s="26" t="s">
        <v>157</v>
      </c>
      <c r="H71" s="24"/>
      <c r="I71" s="29"/>
      <c r="K71" s="19"/>
    </row>
    <row r="72" spans="2:11" ht="15.75">
      <c r="B72" s="21">
        <v>69</v>
      </c>
      <c r="C72" s="22">
        <f t="shared" si="0"/>
        <v>352.9</v>
      </c>
      <c r="D72" s="23">
        <v>16</v>
      </c>
      <c r="E72" s="24" t="s">
        <v>162</v>
      </c>
      <c r="F72" s="25" t="s">
        <v>16</v>
      </c>
      <c r="G72" s="26" t="s">
        <v>163</v>
      </c>
      <c r="H72" s="24"/>
      <c r="I72" s="29" t="s">
        <v>164</v>
      </c>
      <c r="K72" s="19"/>
    </row>
    <row r="73" spans="2:11" ht="15.75">
      <c r="B73" s="21">
        <v>70</v>
      </c>
      <c r="C73" s="22">
        <f t="shared" si="0"/>
        <v>363.9</v>
      </c>
      <c r="D73" s="23">
        <v>11</v>
      </c>
      <c r="E73" s="24" t="s">
        <v>165</v>
      </c>
      <c r="F73" s="25" t="s">
        <v>29</v>
      </c>
      <c r="G73" s="26" t="s">
        <v>166</v>
      </c>
      <c r="H73" s="24" t="s">
        <v>108</v>
      </c>
      <c r="I73" s="29" t="s">
        <v>167</v>
      </c>
      <c r="K73" s="19"/>
    </row>
    <row r="74" spans="2:11" ht="15.75">
      <c r="B74" s="14">
        <v>71</v>
      </c>
      <c r="C74" s="15">
        <f t="shared" si="0"/>
        <v>364.4</v>
      </c>
      <c r="D74" s="14">
        <v>0.5</v>
      </c>
      <c r="E74" s="41" t="s">
        <v>168</v>
      </c>
      <c r="F74" s="18" t="s">
        <v>81</v>
      </c>
      <c r="G74" s="17" t="s">
        <v>30</v>
      </c>
      <c r="H74" s="44" t="s">
        <v>169</v>
      </c>
      <c r="I74" s="17"/>
      <c r="K74" s="19"/>
    </row>
    <row r="75" spans="2:11" ht="15.75">
      <c r="B75" s="21">
        <v>72</v>
      </c>
      <c r="C75" s="22">
        <f t="shared" si="0"/>
        <v>367.4</v>
      </c>
      <c r="D75" s="23">
        <v>3</v>
      </c>
      <c r="E75" s="24" t="s">
        <v>170</v>
      </c>
      <c r="F75" s="25" t="s">
        <v>13</v>
      </c>
      <c r="G75" s="26" t="s">
        <v>17</v>
      </c>
      <c r="H75" s="24" t="s">
        <v>171</v>
      </c>
      <c r="I75" s="29"/>
      <c r="K75" s="19"/>
    </row>
    <row r="76" spans="2:11" ht="15.75">
      <c r="B76" s="21">
        <v>73</v>
      </c>
      <c r="C76" s="22">
        <f t="shared" si="0"/>
        <v>368.79999999999995</v>
      </c>
      <c r="D76" s="23">
        <v>1.4</v>
      </c>
      <c r="E76" s="24" t="s">
        <v>172</v>
      </c>
      <c r="F76" s="25" t="s">
        <v>57</v>
      </c>
      <c r="G76" s="26" t="s">
        <v>173</v>
      </c>
      <c r="H76" s="24"/>
      <c r="I76" s="29"/>
      <c r="K76" s="19"/>
    </row>
    <row r="77" spans="2:11" ht="15.75">
      <c r="B77" s="21">
        <v>74</v>
      </c>
      <c r="C77" s="22">
        <f t="shared" si="0"/>
        <v>369.69999999999993</v>
      </c>
      <c r="D77" s="23">
        <v>0.9</v>
      </c>
      <c r="E77" s="24" t="s">
        <v>12</v>
      </c>
      <c r="F77" s="25" t="s">
        <v>51</v>
      </c>
      <c r="G77" s="26" t="s">
        <v>174</v>
      </c>
      <c r="H77" s="24"/>
      <c r="I77" s="29" t="s">
        <v>175</v>
      </c>
      <c r="K77" s="19"/>
    </row>
    <row r="78" spans="2:11" ht="15.75">
      <c r="B78" s="21">
        <v>75</v>
      </c>
      <c r="C78" s="22">
        <f t="shared" si="0"/>
        <v>382.5999999999999</v>
      </c>
      <c r="D78" s="23">
        <v>12.9</v>
      </c>
      <c r="E78" s="24" t="s">
        <v>176</v>
      </c>
      <c r="F78" s="25" t="s">
        <v>16</v>
      </c>
      <c r="G78" s="26" t="s">
        <v>177</v>
      </c>
      <c r="H78" s="24"/>
      <c r="I78" s="29" t="s">
        <v>178</v>
      </c>
      <c r="K78" s="19"/>
    </row>
    <row r="79" spans="2:11" ht="15.75">
      <c r="B79" s="21">
        <v>76</v>
      </c>
      <c r="C79" s="22">
        <f t="shared" si="0"/>
        <v>383.4999999999999</v>
      </c>
      <c r="D79" s="23">
        <v>0.9</v>
      </c>
      <c r="E79" s="24" t="s">
        <v>179</v>
      </c>
      <c r="F79" s="25" t="s">
        <v>13</v>
      </c>
      <c r="G79" s="26" t="s">
        <v>180</v>
      </c>
      <c r="H79" s="24"/>
      <c r="I79" s="29" t="s">
        <v>181</v>
      </c>
      <c r="K79" s="19"/>
    </row>
    <row r="80" spans="2:11" ht="15.75">
      <c r="B80" s="21">
        <v>77</v>
      </c>
      <c r="C80" s="22">
        <f t="shared" si="0"/>
        <v>385.5999999999999</v>
      </c>
      <c r="D80" s="23">
        <v>2.1</v>
      </c>
      <c r="E80" s="24" t="s">
        <v>12</v>
      </c>
      <c r="F80" s="25" t="s">
        <v>13</v>
      </c>
      <c r="G80" s="26" t="s">
        <v>30</v>
      </c>
      <c r="H80" s="24" t="s">
        <v>182</v>
      </c>
      <c r="I80" s="29" t="s">
        <v>183</v>
      </c>
      <c r="K80" s="19"/>
    </row>
    <row r="81" spans="2:11" ht="15.75">
      <c r="B81" s="21">
        <v>78</v>
      </c>
      <c r="C81" s="22">
        <f t="shared" si="0"/>
        <v>388.9999999999999</v>
      </c>
      <c r="D81" s="23">
        <v>3.4</v>
      </c>
      <c r="E81" s="24" t="s">
        <v>184</v>
      </c>
      <c r="F81" s="25" t="s">
        <v>33</v>
      </c>
      <c r="G81" s="26" t="s">
        <v>185</v>
      </c>
      <c r="H81" s="24" t="s">
        <v>186</v>
      </c>
      <c r="I81" s="29"/>
      <c r="K81" s="19"/>
    </row>
    <row r="82" spans="2:11" ht="15.75">
      <c r="B82" s="21">
        <v>79</v>
      </c>
      <c r="C82" s="22">
        <f t="shared" si="0"/>
        <v>390.4999999999999</v>
      </c>
      <c r="D82" s="23">
        <v>1.5</v>
      </c>
      <c r="E82" s="24" t="s">
        <v>187</v>
      </c>
      <c r="F82" s="25" t="s">
        <v>13</v>
      </c>
      <c r="G82" s="26" t="s">
        <v>188</v>
      </c>
      <c r="H82" s="24"/>
      <c r="I82" s="29" t="s">
        <v>189</v>
      </c>
      <c r="K82" s="19"/>
    </row>
    <row r="83" spans="2:11" ht="15.75">
      <c r="B83" s="21">
        <v>80</v>
      </c>
      <c r="C83" s="22">
        <f t="shared" si="0"/>
        <v>395.4999999999999</v>
      </c>
      <c r="D83" s="23">
        <v>5</v>
      </c>
      <c r="E83" s="24" t="s">
        <v>190</v>
      </c>
      <c r="F83" s="25" t="s">
        <v>16</v>
      </c>
      <c r="G83" s="26" t="s">
        <v>17</v>
      </c>
      <c r="H83" s="24"/>
      <c r="I83" s="29" t="s">
        <v>191</v>
      </c>
      <c r="K83" s="19"/>
    </row>
    <row r="84" spans="2:11" ht="15.75">
      <c r="B84" s="21">
        <v>81</v>
      </c>
      <c r="C84" s="22">
        <f t="shared" si="0"/>
        <v>400.1999999999999</v>
      </c>
      <c r="D84" s="23">
        <v>4.7</v>
      </c>
      <c r="E84" s="24" t="s">
        <v>192</v>
      </c>
      <c r="F84" s="25" t="s">
        <v>13</v>
      </c>
      <c r="G84" s="26" t="s">
        <v>193</v>
      </c>
      <c r="H84" s="24" t="s">
        <v>194</v>
      </c>
      <c r="I84" s="24"/>
      <c r="K84" s="19"/>
    </row>
    <row r="85" spans="2:11" ht="15.75">
      <c r="B85" s="14">
        <v>82</v>
      </c>
      <c r="C85" s="15">
        <f t="shared" si="0"/>
        <v>400.7999999999999</v>
      </c>
      <c r="D85" s="15">
        <v>0.6</v>
      </c>
      <c r="E85" s="14" t="s">
        <v>195</v>
      </c>
      <c r="F85" s="16" t="s">
        <v>81</v>
      </c>
      <c r="G85" s="17"/>
      <c r="H85" s="44" t="s">
        <v>196</v>
      </c>
      <c r="I85" s="14"/>
      <c r="K85" s="19"/>
    </row>
    <row r="86" spans="2:9" ht="15.75">
      <c r="B86" s="64" t="s">
        <v>197</v>
      </c>
      <c r="C86" s="64"/>
      <c r="D86" s="64"/>
      <c r="E86" s="64"/>
      <c r="F86" s="65"/>
      <c r="G86" s="64"/>
      <c r="H86" s="64"/>
      <c r="I86" s="66"/>
    </row>
  </sheetData>
  <sheetProtection selectLockedCells="1" selectUnlockedCells="1"/>
  <mergeCells count="1">
    <mergeCell ref="B1:G1"/>
  </mergeCells>
  <printOptions/>
  <pageMargins left="0.15763888888888888" right="0.12013888888888889" top="0.39375" bottom="0.20069444444444445" header="0.5118055555555555" footer="0.5118055555555555"/>
  <pageSetup horizontalDpi="300" verticalDpi="3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Google Maps generated by Wadachi</dc:title>
  <dc:subject/>
  <dc:creator/>
  <cp:keywords/>
  <dc:description/>
  <cp:lastModifiedBy/>
  <cp:lastPrinted>2017-05-26T11:33:56Z</cp:lastPrinted>
  <dcterms:created xsi:type="dcterms:W3CDTF">2012-03-17T02:24:06Z</dcterms:created>
  <dcterms:modified xsi:type="dcterms:W3CDTF">2017-06-06T14:59:11Z</dcterms:modified>
  <cp:category/>
  <cp:version/>
  <cp:contentType/>
  <cp:contentStatus/>
  <cp:revision>86</cp:revision>
</cp:coreProperties>
</file>