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1004" tabRatio="983" activeTab="0"/>
  </bookViews>
  <sheets>
    <sheet name="しおかつお下賀茂" sheetId="1" r:id="rId1"/>
  </sheets>
  <definedNames>
    <definedName name="_xlnm.Print_Area" localSheetId="0">'しおかつお下賀茂'!$A$1:$J$60</definedName>
  </definedNames>
  <calcPr fullCalcOnLoad="1"/>
</workbook>
</file>

<file path=xl/sharedStrings.xml><?xml version="1.0" encoding="utf-8"?>
<sst xmlns="http://schemas.openxmlformats.org/spreadsheetml/2006/main" count="268" uniqueCount="132">
  <si>
    <t xml:space="preserve">2016BRM227西東京200km西伊豆しおかつお下賀茂　キューシート </t>
  </si>
  <si>
    <t>（距離は目安です。あらかじめ使い慣れた地図でコースを確認してください。）  R＝国道　K=地方道　S=信号　 CR=サイクリングロード</t>
  </si>
  <si>
    <t>区間距離</t>
  </si>
  <si>
    <t>累積
距離</t>
  </si>
  <si>
    <t>交差点（「」は標示名、
S信号）</t>
  </si>
  <si>
    <t>形状</t>
  </si>
  <si>
    <t>進路</t>
  </si>
  <si>
    <t>路線名等</t>
  </si>
  <si>
    <t>備考</t>
  </si>
  <si>
    <t>OPEN</t>
  </si>
  <si>
    <t>CLOSE</t>
  </si>
  <si>
    <t>スタート　三島駅北口広場</t>
  </si>
  <si>
    <t>駅前広場を歩いて移動、広場西側からスタート</t>
  </si>
  <si>
    <t>市道</t>
  </si>
  <si>
    <t>新幹線高架に沿って進む</t>
  </si>
  <si>
    <t>名無しS</t>
  </si>
  <si>
    <t>╋</t>
  </si>
  <si>
    <t>左折</t>
  </si>
  <si>
    <t>↓</t>
  </si>
  <si>
    <t>新幹線、東海道線を高架でくぐる</t>
  </si>
  <si>
    <t>T字路（一旦停止）</t>
  </si>
  <si>
    <t>┳</t>
  </si>
  <si>
    <t>右折</t>
  </si>
  <si>
    <t>K22</t>
  </si>
  <si>
    <t>次のポイントまで30ｍ</t>
  </si>
  <si>
    <t>変則十字路（一旦停止）</t>
  </si>
  <si>
    <t>鋭角
左折</t>
  </si>
  <si>
    <t>K144</t>
  </si>
  <si>
    <t>ここから南向き一方通行、道幅狭いので注意</t>
  </si>
  <si>
    <t>徳倉橋先</t>
  </si>
  <si>
    <t>┫</t>
  </si>
  <si>
    <t>CR</t>
  </si>
  <si>
    <t>すぐに堤防上の狩野川サイクリングロードに入る
歩行者の安全確保を最優先して走行すること
また、随所の車止めに注意</t>
  </si>
  <si>
    <t>新城橋南詰</t>
  </si>
  <si>
    <t>直進</t>
  </si>
  <si>
    <t>交通量の多い県道を横断</t>
  </si>
  <si>
    <t>日の出橋南詰</t>
  </si>
  <si>
    <t>交通量の多い市道を横断</t>
  </si>
  <si>
    <t>逆Ｙ</t>
  </si>
  <si>
    <t>K129</t>
  </si>
  <si>
    <t>県道に合流</t>
  </si>
  <si>
    <t>右カーブ</t>
  </si>
  <si>
    <t>┣</t>
  </si>
  <si>
    <t>車止めに注意して再度CRへ</t>
  </si>
  <si>
    <t>変則十字路</t>
  </si>
  <si>
    <t>車止めの先で県道に再合流</t>
  </si>
  <si>
    <t>T字路S</t>
  </si>
  <si>
    <t>菖蒲橋渡ったところ、その先、長岡温泉街方面へ</t>
  </si>
  <si>
    <t>神島橋西詰</t>
  </si>
  <si>
    <t>正面の車止めを抜けて直進</t>
  </si>
  <si>
    <t>（車止め）</t>
  </si>
  <si>
    <t>ふたたび県道に合流</t>
  </si>
  <si>
    <t>熊坂橋（信号なし）</t>
  </si>
  <si>
    <t>右路側に、雨量100ミリ通行止めの標示看板</t>
  </si>
  <si>
    <t>K80</t>
  </si>
  <si>
    <t>すぐ先のＹ字路は右</t>
  </si>
  <si>
    <t>R136</t>
  </si>
  <si>
    <t>国道に合流</t>
  </si>
  <si>
    <t>「横瀬」S</t>
  </si>
  <si>
    <t>K12</t>
  </si>
  <si>
    <t>300ｍ先左入る、修善寺駅ビル内改札脇
「武士」のあじ鮨駅弁が逸品</t>
  </si>
  <si>
    <t>「鮎見橋」S</t>
  </si>
  <si>
    <t>K349</t>
  </si>
  <si>
    <t>【天城、湯ヶ島】方面へ</t>
  </si>
  <si>
    <t>（信号なし）</t>
  </si>
  <si>
    <t>狩野川渡る、対岸に狩野幼稚園、狩野ドーム</t>
  </si>
  <si>
    <t>「出口」S</t>
  </si>
  <si>
    <t>船原TN入口まで+350m/9.6km (3.7％)</t>
  </si>
  <si>
    <t>通過チェック
ｾﾌﾞﾝｲﾚﾌﾞﾝ天城湯ケ島船原店</t>
  </si>
  <si>
    <t>左側</t>
  </si>
  <si>
    <t>※のちほどスタッフが確認しますので、
必ずレシートをもらってください
0558-87-1967</t>
  </si>
  <si>
    <t>時間制限は
ありません</t>
  </si>
  <si>
    <t>船原トンネル入口</t>
  </si>
  <si>
    <t>「土肥中浜」S</t>
  </si>
  <si>
    <t>上り１@51km-&gt;+130m/4.3km(3%)、
上り２@62km-&gt;+80m/3.0km(2.7%)
＠48.3km、「めし処 味蔵山」（0558-98-2209）進行方向左側「土肥金山」P入口、11:00～16:00（LO15:30）
＠69.7km、「喜久屋食堂」（0558-52-0514）進行方向右側</t>
  </si>
  <si>
    <t>「道部」S</t>
  </si>
  <si>
    <t>K121</t>
  </si>
  <si>
    <t>古いコンクリ橋</t>
  </si>
  <si>
    <t>町道</t>
  </si>
  <si>
    <t>ＪＡ岩科支店前、手前側に薄緑色の欄干の歩道あり</t>
  </si>
  <si>
    <t>T字路</t>
  </si>
  <si>
    <t>＠74.3km-&gt;+250m/4.5km(5.6%)で「石部の棚田」P</t>
  </si>
  <si>
    <t>「石部の棚田」Pから500ｍ下ったところ</t>
  </si>
  <si>
    <t>「一色」S</t>
  </si>
  <si>
    <t>「二條」S</t>
  </si>
  <si>
    <t>PC1
サークルK下賀茂店</t>
  </si>
  <si>
    <t>S手前
左側</t>
  </si>
  <si>
    <t>※必ずレシートをもらってください
店裏から左側へ折り返します
0558-62-2322</t>
  </si>
  <si>
    <t>「上賀茂」S</t>
  </si>
  <si>
    <t>緩い上りが始まる</t>
  </si>
  <si>
    <t>三島神社前</t>
  </si>
  <si>
    <t>K119</t>
  </si>
  <si>
    <t>＠102.7km→+120m/6.0km(1.8%)
＠108.7km→峠まで+200m/2.8km(7.0%)</t>
  </si>
  <si>
    <t>Y字三叉路</t>
  </si>
  <si>
    <t>Y</t>
  </si>
  <si>
    <t>「松崎」方面へ橋を渡る</t>
  </si>
  <si>
    <t>蛇石峠</t>
  </si>
  <si>
    <t xml:space="preserve">ライト点灯、土肥までＴＮ多数（上り2回）
＠124.0km、「喜久屋食堂」（0558-52-0514）進行方向左側
</t>
  </si>
  <si>
    <t>K17</t>
  </si>
  <si>
    <t>土肥～戸田手前約8ｋｍ、戸田～井田ＴＮ（@169.8km）8.4kmはいずれも二段坂</t>
  </si>
  <si>
    <t>PC2
ミニストップ沼津内浦店</t>
  </si>
  <si>
    <t>※必ずレシートをもらってください
055-941-3355</t>
  </si>
  <si>
    <t>「口野放水路」S</t>
  </si>
  <si>
    <t>R414</t>
  </si>
  <si>
    <t>正面のトンネルへと進む</t>
  </si>
  <si>
    <t>「長塚橋」S</t>
  </si>
  <si>
    <t>K134</t>
  </si>
  <si>
    <t>「四日町東」S</t>
  </si>
  <si>
    <t>側道</t>
  </si>
  <si>
    <t>折り返してR136に下る</t>
  </si>
  <si>
    <t>「四日町」S</t>
  </si>
  <si>
    <t>2段階右折（横断歩道で国道を渡る）右手ユニクロ、エネオス</t>
  </si>
  <si>
    <t>「大場」S</t>
  </si>
  <si>
    <t>K141</t>
  </si>
  <si>
    <t>「中島南」S(@198.8km)から市道</t>
  </si>
  <si>
    <t>踏切</t>
  </si>
  <si>
    <t>右+左</t>
  </si>
  <si>
    <t>クランク状に進む</t>
  </si>
  <si>
    <t>ゴール
セブンイレブン三島二日町店</t>
  </si>
  <si>
    <t>右側</t>
  </si>
  <si>
    <t>※必ずレシートをもらってください
伊豆箱根鉄道 駿豆線「三島二日町」駅前
055-971-5126</t>
  </si>
  <si>
    <t>三嶋大社の正面</t>
  </si>
  <si>
    <t>「大社町西」S</t>
  </si>
  <si>
    <t>K21</t>
  </si>
  <si>
    <t>左「三島駅」方面に行かない</t>
  </si>
  <si>
    <t>新幹線高架側道</t>
  </si>
  <si>
    <t>「区検前」S</t>
  </si>
  <si>
    <t>東横INN富士山三島駅</t>
  </si>
  <si>
    <t>「三島駅北口」S先左側</t>
  </si>
  <si>
    <t>駐車場側出入口を利用、1階会議室でレシートチェック（自転車は駐輪場に鍵をかけて停めてください）　055-980-1045</t>
  </si>
  <si>
    <t>2016.02.21ver-1</t>
  </si>
  <si>
    <r>
      <rPr>
        <sz val="14"/>
        <color indexed="10"/>
        <rFont val="ＭＳ Ｐゴシック"/>
        <family val="3"/>
      </rPr>
      <t>石堂橋</t>
    </r>
    <r>
      <rPr>
        <sz val="14"/>
        <color indexed="8"/>
        <rFont val="ＭＳ Ｐゴシック"/>
        <family val="3"/>
      </rPr>
      <t>手前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</si>
</sst>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 h:mm"/>
    <numFmt numFmtId="177" formatCode="yyyy/m/d;@"/>
    <numFmt numFmtId="178" formatCode="0.0_ "/>
    <numFmt numFmtId="179" formatCode="h:mm;@"/>
  </numFmts>
  <fonts count="60">
    <font>
      <sz val="11"/>
      <name val="ＭＳ Ｐゴシック"/>
      <family val="3"/>
    </font>
    <font>
      <sz val="10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Arial Unicode MS"/>
      <family val="3"/>
    </font>
    <font>
      <sz val="8"/>
      <color indexed="8"/>
      <name val="ＭＳ Ｐゴシック"/>
      <family val="3"/>
    </font>
    <font>
      <sz val="8"/>
      <color indexed="8"/>
      <name val="Arial Unicode MS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Arial Unicode MS"/>
      <family val="3"/>
    </font>
    <font>
      <sz val="8"/>
      <color theme="1"/>
      <name val="ＭＳ Ｐゴシック"/>
      <family val="3"/>
    </font>
    <font>
      <sz val="8"/>
      <color theme="1"/>
      <name val="Arial Unicode MS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176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0" fontId="53" fillId="0" borderId="0" xfId="0" applyNumberFormat="1" applyFont="1" applyBorder="1" applyAlignment="1">
      <alignment horizontal="right" vertical="center"/>
    </xf>
    <xf numFmtId="177" fontId="51" fillId="0" borderId="0" xfId="0" applyNumberFormat="1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178" fontId="55" fillId="33" borderId="10" xfId="0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20" fontId="55" fillId="33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178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20" fontId="54" fillId="0" borderId="10" xfId="0" applyNumberFormat="1" applyFont="1" applyFill="1" applyBorder="1" applyAlignment="1">
      <alignment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20" fontId="54" fillId="34" borderId="10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178" fontId="54" fillId="0" borderId="10" xfId="0" applyNumberFormat="1" applyFont="1" applyFill="1" applyBorder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179" fontId="55" fillId="33" borderId="10" xfId="0" applyNumberFormat="1" applyFont="1" applyFill="1" applyBorder="1" applyAlignment="1">
      <alignment vertical="center" wrapText="1"/>
    </xf>
    <xf numFmtId="178" fontId="54" fillId="34" borderId="10" xfId="0" applyNumberFormat="1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0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4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20" fontId="54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7" customWidth="1"/>
    <col min="2" max="2" width="7.875" style="2" customWidth="1"/>
    <col min="3" max="3" width="12.00390625" style="2" customWidth="1"/>
    <col min="4" max="4" width="29.875" style="55" customWidth="1"/>
    <col min="5" max="5" width="8.00390625" style="56" customWidth="1"/>
    <col min="6" max="6" width="8.75390625" style="6" customWidth="1"/>
    <col min="7" max="7" width="10.375" style="6" customWidth="1"/>
    <col min="8" max="8" width="56.125" style="6" customWidth="1"/>
    <col min="9" max="10" width="8.375" style="5" customWidth="1"/>
    <col min="11" max="16384" width="9.00390625" style="6" customWidth="1"/>
  </cols>
  <sheetData>
    <row r="1" spans="1:8" ht="14.25">
      <c r="A1" s="1"/>
      <c r="C1" s="3" t="s">
        <v>0</v>
      </c>
      <c r="D1" s="4"/>
      <c r="E1" s="4"/>
      <c r="F1" s="4"/>
      <c r="G1" s="4"/>
      <c r="H1" s="57" t="s">
        <v>130</v>
      </c>
    </row>
    <row r="2" spans="3:8" ht="14.25">
      <c r="C2" s="8" t="s">
        <v>1</v>
      </c>
      <c r="D2" s="8"/>
      <c r="E2" s="8"/>
      <c r="F2" s="8"/>
      <c r="G2" s="8"/>
      <c r="H2" s="8"/>
    </row>
    <row r="3" spans="1:10" ht="18.75">
      <c r="A3" s="9"/>
      <c r="B3" s="10"/>
      <c r="C3" s="11"/>
      <c r="D3" s="11"/>
      <c r="E3" s="12"/>
      <c r="F3" s="11"/>
      <c r="G3" s="10"/>
      <c r="H3" s="13"/>
      <c r="J3" s="14"/>
    </row>
    <row r="4" spans="1:10" s="18" customFormat="1" ht="32.25">
      <c r="A4" s="15"/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 t="s">
        <v>8</v>
      </c>
      <c r="I4" s="17" t="s">
        <v>9</v>
      </c>
      <c r="J4" s="17" t="s">
        <v>10</v>
      </c>
    </row>
    <row r="5" spans="1:10" ht="52.5" customHeight="1">
      <c r="A5" s="19"/>
      <c r="B5" s="20"/>
      <c r="C5" s="21"/>
      <c r="D5" s="22" t="s">
        <v>11</v>
      </c>
      <c r="E5" s="23"/>
      <c r="F5" s="23"/>
      <c r="G5" s="23"/>
      <c r="H5" s="24" t="s">
        <v>12</v>
      </c>
      <c r="I5" s="25">
        <v>0.3125</v>
      </c>
      <c r="J5" s="25">
        <v>0.3333333333333333</v>
      </c>
    </row>
    <row r="6" spans="1:10" ht="30" customHeight="1">
      <c r="A6" s="26">
        <v>1</v>
      </c>
      <c r="B6" s="27"/>
      <c r="C6" s="28">
        <v>0</v>
      </c>
      <c r="D6" s="29"/>
      <c r="E6" s="26"/>
      <c r="F6" s="26"/>
      <c r="G6" s="26" t="s">
        <v>13</v>
      </c>
      <c r="H6" s="16" t="s">
        <v>14</v>
      </c>
      <c r="I6" s="30"/>
      <c r="J6" s="30"/>
    </row>
    <row r="7" spans="1:10" ht="30" customHeight="1">
      <c r="A7" s="26">
        <v>2</v>
      </c>
      <c r="B7" s="28">
        <f aca="true" t="shared" si="0" ref="B7:B60">+C7-C6</f>
        <v>0.3</v>
      </c>
      <c r="C7" s="28">
        <v>0.3</v>
      </c>
      <c r="D7" s="29" t="s">
        <v>15</v>
      </c>
      <c r="E7" s="31" t="s">
        <v>16</v>
      </c>
      <c r="F7" s="26" t="s">
        <v>17</v>
      </c>
      <c r="G7" s="26" t="s">
        <v>18</v>
      </c>
      <c r="H7" s="27" t="s">
        <v>19</v>
      </c>
      <c r="I7" s="30"/>
      <c r="J7" s="30"/>
    </row>
    <row r="8" spans="1:10" ht="30" customHeight="1">
      <c r="A8" s="26">
        <v>3</v>
      </c>
      <c r="B8" s="28">
        <f t="shared" si="0"/>
        <v>0.3</v>
      </c>
      <c r="C8" s="28">
        <v>0.6</v>
      </c>
      <c r="D8" s="29" t="s">
        <v>20</v>
      </c>
      <c r="E8" s="31" t="s">
        <v>21</v>
      </c>
      <c r="F8" s="26" t="s">
        <v>22</v>
      </c>
      <c r="G8" s="26" t="s">
        <v>18</v>
      </c>
      <c r="H8" s="27"/>
      <c r="I8" s="30"/>
      <c r="J8" s="30"/>
    </row>
    <row r="9" spans="1:10" ht="30" customHeight="1">
      <c r="A9" s="26">
        <v>4</v>
      </c>
      <c r="B9" s="28">
        <f t="shared" si="0"/>
        <v>0.09999999999999998</v>
      </c>
      <c r="C9" s="28">
        <v>0.7</v>
      </c>
      <c r="D9" s="29" t="s">
        <v>20</v>
      </c>
      <c r="E9" s="31" t="s">
        <v>21</v>
      </c>
      <c r="F9" s="26" t="s">
        <v>22</v>
      </c>
      <c r="G9" s="26" t="s">
        <v>23</v>
      </c>
      <c r="H9" s="27" t="s">
        <v>24</v>
      </c>
      <c r="I9" s="30"/>
      <c r="J9" s="30"/>
    </row>
    <row r="10" spans="1:10" ht="51.75" customHeight="1">
      <c r="A10" s="26">
        <v>5</v>
      </c>
      <c r="B10" s="28">
        <f t="shared" si="0"/>
        <v>0</v>
      </c>
      <c r="C10" s="28">
        <v>0.7</v>
      </c>
      <c r="D10" s="29" t="s">
        <v>25</v>
      </c>
      <c r="E10" s="31" t="s">
        <v>16</v>
      </c>
      <c r="F10" s="15" t="s">
        <v>26</v>
      </c>
      <c r="G10" s="26" t="s">
        <v>27</v>
      </c>
      <c r="H10" s="27" t="s">
        <v>28</v>
      </c>
      <c r="I10" s="30"/>
      <c r="J10" s="30"/>
    </row>
    <row r="11" spans="1:12" ht="81" customHeight="1">
      <c r="A11" s="26">
        <v>6</v>
      </c>
      <c r="B11" s="28">
        <f t="shared" si="0"/>
        <v>3.8999999999999995</v>
      </c>
      <c r="C11" s="28">
        <v>4.6</v>
      </c>
      <c r="D11" s="29" t="s">
        <v>29</v>
      </c>
      <c r="E11" s="31" t="s">
        <v>30</v>
      </c>
      <c r="F11" s="26" t="s">
        <v>17</v>
      </c>
      <c r="G11" s="26" t="s">
        <v>31</v>
      </c>
      <c r="H11" s="16" t="s">
        <v>32</v>
      </c>
      <c r="I11" s="30"/>
      <c r="J11" s="30"/>
      <c r="L11" s="32"/>
    </row>
    <row r="12" spans="1:12" ht="30" customHeight="1">
      <c r="A12" s="26">
        <v>7</v>
      </c>
      <c r="B12" s="28">
        <f t="shared" si="0"/>
        <v>2.6000000000000005</v>
      </c>
      <c r="C12" s="28">
        <v>7.2</v>
      </c>
      <c r="D12" s="29" t="s">
        <v>33</v>
      </c>
      <c r="E12" s="31" t="s">
        <v>16</v>
      </c>
      <c r="F12" s="26" t="s">
        <v>34</v>
      </c>
      <c r="G12" s="26" t="s">
        <v>18</v>
      </c>
      <c r="H12" s="16" t="s">
        <v>35</v>
      </c>
      <c r="I12" s="30"/>
      <c r="J12" s="30"/>
      <c r="L12" s="33"/>
    </row>
    <row r="13" spans="1:12" ht="30" customHeight="1">
      <c r="A13" s="26">
        <v>8</v>
      </c>
      <c r="B13" s="28">
        <f t="shared" si="0"/>
        <v>1.7999999999999998</v>
      </c>
      <c r="C13" s="28">
        <v>9</v>
      </c>
      <c r="D13" s="29" t="s">
        <v>36</v>
      </c>
      <c r="E13" s="31" t="s">
        <v>16</v>
      </c>
      <c r="F13" s="26" t="s">
        <v>34</v>
      </c>
      <c r="G13" s="26" t="s">
        <v>18</v>
      </c>
      <c r="H13" s="16" t="s">
        <v>37</v>
      </c>
      <c r="I13" s="30"/>
      <c r="J13" s="30"/>
      <c r="L13" s="33"/>
    </row>
    <row r="14" spans="1:12" ht="30" customHeight="1">
      <c r="A14" s="26">
        <v>9</v>
      </c>
      <c r="B14" s="28">
        <f t="shared" si="0"/>
        <v>0.6999999999999993</v>
      </c>
      <c r="C14" s="28">
        <v>9.7</v>
      </c>
      <c r="D14" s="29" t="s">
        <v>131</v>
      </c>
      <c r="E14" s="31" t="s">
        <v>38</v>
      </c>
      <c r="F14" s="26" t="s">
        <v>34</v>
      </c>
      <c r="G14" s="26" t="s">
        <v>39</v>
      </c>
      <c r="H14" s="16" t="s">
        <v>40</v>
      </c>
      <c r="I14" s="30"/>
      <c r="J14" s="30"/>
      <c r="L14" s="33"/>
    </row>
    <row r="15" spans="1:12" ht="30" customHeight="1">
      <c r="A15" s="26">
        <v>10</v>
      </c>
      <c r="B15" s="28">
        <f t="shared" si="0"/>
        <v>0.5</v>
      </c>
      <c r="C15" s="28">
        <v>10.2</v>
      </c>
      <c r="D15" s="29" t="s">
        <v>41</v>
      </c>
      <c r="E15" s="31" t="s">
        <v>42</v>
      </c>
      <c r="F15" s="26" t="s">
        <v>17</v>
      </c>
      <c r="G15" s="26" t="s">
        <v>31</v>
      </c>
      <c r="H15" s="16" t="s">
        <v>43</v>
      </c>
      <c r="I15" s="30"/>
      <c r="J15" s="30"/>
      <c r="L15" s="33"/>
    </row>
    <row r="16" spans="1:12" ht="30" customHeight="1">
      <c r="A16" s="26">
        <v>11</v>
      </c>
      <c r="B16" s="28">
        <f t="shared" si="0"/>
        <v>1.700000000000001</v>
      </c>
      <c r="C16" s="28">
        <v>11.9</v>
      </c>
      <c r="D16" s="29" t="s">
        <v>44</v>
      </c>
      <c r="E16" s="31" t="s">
        <v>16</v>
      </c>
      <c r="F16" s="26" t="s">
        <v>17</v>
      </c>
      <c r="G16" s="26" t="s">
        <v>39</v>
      </c>
      <c r="H16" s="16" t="s">
        <v>45</v>
      </c>
      <c r="I16" s="30"/>
      <c r="J16" s="30"/>
      <c r="L16" s="33"/>
    </row>
    <row r="17" spans="1:12" ht="30" customHeight="1">
      <c r="A17" s="26">
        <v>12</v>
      </c>
      <c r="B17" s="28">
        <f t="shared" si="0"/>
        <v>0.9000000000000004</v>
      </c>
      <c r="C17" s="28">
        <v>12.8</v>
      </c>
      <c r="D17" s="29" t="s">
        <v>46</v>
      </c>
      <c r="E17" s="31" t="s">
        <v>21</v>
      </c>
      <c r="F17" s="26" t="s">
        <v>17</v>
      </c>
      <c r="G17" s="26" t="s">
        <v>18</v>
      </c>
      <c r="H17" s="27" t="s">
        <v>47</v>
      </c>
      <c r="I17" s="30"/>
      <c r="J17" s="30"/>
      <c r="L17" s="10"/>
    </row>
    <row r="18" spans="1:12" ht="30" customHeight="1">
      <c r="A18" s="26">
        <v>13</v>
      </c>
      <c r="B18" s="28">
        <f t="shared" si="0"/>
        <v>3.599999999999998</v>
      </c>
      <c r="C18" s="28">
        <v>16.4</v>
      </c>
      <c r="D18" s="29" t="s">
        <v>48</v>
      </c>
      <c r="E18" s="31" t="s">
        <v>16</v>
      </c>
      <c r="F18" s="26" t="s">
        <v>34</v>
      </c>
      <c r="G18" s="26" t="s">
        <v>31</v>
      </c>
      <c r="H18" s="27" t="s">
        <v>49</v>
      </c>
      <c r="I18" s="30"/>
      <c r="J18" s="30"/>
      <c r="L18" s="10"/>
    </row>
    <row r="19" spans="1:12" ht="30" customHeight="1">
      <c r="A19" s="26">
        <v>14</v>
      </c>
      <c r="B19" s="28">
        <f t="shared" si="0"/>
        <v>0.10000000000000142</v>
      </c>
      <c r="C19" s="28">
        <v>16.5</v>
      </c>
      <c r="D19" s="29" t="s">
        <v>50</v>
      </c>
      <c r="E19" s="31" t="s">
        <v>21</v>
      </c>
      <c r="F19" s="26" t="s">
        <v>17</v>
      </c>
      <c r="G19" s="26" t="s">
        <v>39</v>
      </c>
      <c r="H19" s="16" t="s">
        <v>51</v>
      </c>
      <c r="I19" s="30"/>
      <c r="J19" s="30"/>
      <c r="L19" s="10"/>
    </row>
    <row r="20" spans="1:12" ht="30" customHeight="1">
      <c r="A20" s="26">
        <v>15</v>
      </c>
      <c r="B20" s="28">
        <f t="shared" si="0"/>
        <v>2.1000000000000014</v>
      </c>
      <c r="C20" s="28">
        <v>18.6</v>
      </c>
      <c r="D20" s="29" t="s">
        <v>52</v>
      </c>
      <c r="E20" s="31" t="s">
        <v>30</v>
      </c>
      <c r="F20" s="26" t="s">
        <v>17</v>
      </c>
      <c r="G20" s="26" t="s">
        <v>18</v>
      </c>
      <c r="H20" s="27" t="s">
        <v>53</v>
      </c>
      <c r="I20" s="30"/>
      <c r="J20" s="30"/>
      <c r="L20" s="33"/>
    </row>
    <row r="21" spans="1:12" ht="30" customHeight="1">
      <c r="A21" s="26">
        <v>16</v>
      </c>
      <c r="B21" s="28">
        <f t="shared" si="0"/>
        <v>1.5</v>
      </c>
      <c r="C21" s="28">
        <v>20.1</v>
      </c>
      <c r="D21" s="29" t="s">
        <v>20</v>
      </c>
      <c r="E21" s="31" t="s">
        <v>21</v>
      </c>
      <c r="F21" s="26" t="s">
        <v>22</v>
      </c>
      <c r="G21" s="26" t="s">
        <v>54</v>
      </c>
      <c r="H21" s="29" t="s">
        <v>55</v>
      </c>
      <c r="I21" s="30"/>
      <c r="J21" s="30"/>
      <c r="L21" s="33"/>
    </row>
    <row r="22" spans="1:12" ht="30" customHeight="1">
      <c r="A22" s="26">
        <v>17</v>
      </c>
      <c r="B22" s="28">
        <f t="shared" si="0"/>
        <v>0.6999999999999993</v>
      </c>
      <c r="C22" s="28">
        <v>20.8</v>
      </c>
      <c r="D22" s="29" t="s">
        <v>15</v>
      </c>
      <c r="E22" s="26" t="s">
        <v>38</v>
      </c>
      <c r="F22" s="26" t="s">
        <v>22</v>
      </c>
      <c r="G22" s="15" t="s">
        <v>56</v>
      </c>
      <c r="H22" s="27" t="s">
        <v>57</v>
      </c>
      <c r="I22" s="30"/>
      <c r="J22" s="30"/>
      <c r="L22" s="10"/>
    </row>
    <row r="23" spans="1:12" ht="42.75" customHeight="1">
      <c r="A23" s="26">
        <v>18</v>
      </c>
      <c r="B23" s="28">
        <f t="shared" si="0"/>
        <v>0.6999999999999993</v>
      </c>
      <c r="C23" s="28">
        <v>21.5</v>
      </c>
      <c r="D23" s="29" t="s">
        <v>58</v>
      </c>
      <c r="E23" s="31" t="s">
        <v>21</v>
      </c>
      <c r="F23" s="26" t="s">
        <v>17</v>
      </c>
      <c r="G23" s="26" t="s">
        <v>59</v>
      </c>
      <c r="H23" s="16" t="s">
        <v>60</v>
      </c>
      <c r="I23" s="30"/>
      <c r="J23" s="30"/>
      <c r="L23" s="32"/>
    </row>
    <row r="24" spans="1:12" ht="30" customHeight="1">
      <c r="A24" s="26">
        <v>19</v>
      </c>
      <c r="B24" s="28">
        <f t="shared" si="0"/>
        <v>0.8000000000000007</v>
      </c>
      <c r="C24" s="28">
        <v>22.3</v>
      </c>
      <c r="D24" s="29" t="s">
        <v>61</v>
      </c>
      <c r="E24" s="31" t="s">
        <v>42</v>
      </c>
      <c r="F24" s="26" t="s">
        <v>22</v>
      </c>
      <c r="G24" s="26" t="s">
        <v>62</v>
      </c>
      <c r="H24" s="29" t="s">
        <v>63</v>
      </c>
      <c r="I24" s="30"/>
      <c r="J24" s="30"/>
      <c r="L24" s="10"/>
    </row>
    <row r="25" spans="1:12" ht="30" customHeight="1">
      <c r="A25" s="26">
        <v>20</v>
      </c>
      <c r="B25" s="28">
        <f t="shared" si="0"/>
        <v>5</v>
      </c>
      <c r="C25" s="28">
        <v>27.3</v>
      </c>
      <c r="D25" s="29" t="s">
        <v>64</v>
      </c>
      <c r="E25" s="31" t="s">
        <v>42</v>
      </c>
      <c r="F25" s="26" t="s">
        <v>22</v>
      </c>
      <c r="G25" s="26" t="s">
        <v>13</v>
      </c>
      <c r="H25" s="27" t="s">
        <v>65</v>
      </c>
      <c r="I25" s="30"/>
      <c r="J25" s="30"/>
      <c r="L25" s="32"/>
    </row>
    <row r="26" spans="1:12" s="10" customFormat="1" ht="30" customHeight="1">
      <c r="A26" s="26">
        <v>21</v>
      </c>
      <c r="B26" s="28">
        <f t="shared" si="0"/>
        <v>0.3000000000000007</v>
      </c>
      <c r="C26" s="28">
        <v>27.6</v>
      </c>
      <c r="D26" s="29" t="s">
        <v>46</v>
      </c>
      <c r="E26" s="31" t="s">
        <v>21</v>
      </c>
      <c r="F26" s="26" t="s">
        <v>17</v>
      </c>
      <c r="G26" s="15" t="s">
        <v>56</v>
      </c>
      <c r="H26" s="27" t="s">
        <v>57</v>
      </c>
      <c r="I26" s="30"/>
      <c r="J26" s="30"/>
      <c r="L26" s="34"/>
    </row>
    <row r="27" spans="1:12" s="10" customFormat="1" ht="30" customHeight="1">
      <c r="A27" s="26">
        <v>22</v>
      </c>
      <c r="B27" s="28">
        <f t="shared" si="0"/>
        <v>0.8999999999999986</v>
      </c>
      <c r="C27" s="28">
        <v>28.5</v>
      </c>
      <c r="D27" s="29" t="s">
        <v>66</v>
      </c>
      <c r="E27" s="31" t="s">
        <v>42</v>
      </c>
      <c r="F27" s="26" t="s">
        <v>22</v>
      </c>
      <c r="G27" s="26" t="s">
        <v>18</v>
      </c>
      <c r="H27" s="29" t="s">
        <v>67</v>
      </c>
      <c r="I27" s="30"/>
      <c r="J27" s="30"/>
      <c r="L27" s="34"/>
    </row>
    <row r="28" spans="1:12" s="10" customFormat="1" ht="71.25" customHeight="1">
      <c r="A28" s="23">
        <v>23</v>
      </c>
      <c r="B28" s="21">
        <f t="shared" si="0"/>
        <v>2.6000000000000014</v>
      </c>
      <c r="C28" s="21">
        <v>31.1</v>
      </c>
      <c r="D28" s="24" t="s">
        <v>68</v>
      </c>
      <c r="E28" s="35"/>
      <c r="F28" s="23" t="s">
        <v>69</v>
      </c>
      <c r="G28" s="23" t="s">
        <v>18</v>
      </c>
      <c r="H28" s="24" t="s">
        <v>70</v>
      </c>
      <c r="I28" s="36" t="s">
        <v>71</v>
      </c>
      <c r="J28" s="36"/>
      <c r="L28" s="34"/>
    </row>
    <row r="29" spans="1:12" s="10" customFormat="1" ht="30" customHeight="1">
      <c r="A29" s="26">
        <v>24</v>
      </c>
      <c r="B29" s="28">
        <f t="shared" si="0"/>
        <v>7</v>
      </c>
      <c r="C29" s="28">
        <v>38.1</v>
      </c>
      <c r="D29" s="29" t="s">
        <v>72</v>
      </c>
      <c r="E29" s="26"/>
      <c r="F29" s="26" t="s">
        <v>34</v>
      </c>
      <c r="G29" s="26" t="s">
        <v>18</v>
      </c>
      <c r="H29" s="27"/>
      <c r="I29" s="37"/>
      <c r="J29" s="37"/>
      <c r="L29" s="38"/>
    </row>
    <row r="30" spans="1:10" s="10" customFormat="1" ht="123.75" customHeight="1">
      <c r="A30" s="26">
        <v>25</v>
      </c>
      <c r="B30" s="28">
        <f t="shared" si="0"/>
        <v>9.799999999999997</v>
      </c>
      <c r="C30" s="28">
        <v>47.9</v>
      </c>
      <c r="D30" s="29" t="s">
        <v>73</v>
      </c>
      <c r="E30" s="31" t="s">
        <v>21</v>
      </c>
      <c r="F30" s="26" t="s">
        <v>17</v>
      </c>
      <c r="G30" s="15" t="s">
        <v>18</v>
      </c>
      <c r="H30" s="16" t="s">
        <v>74</v>
      </c>
      <c r="I30" s="37"/>
      <c r="J30" s="37"/>
    </row>
    <row r="31" spans="1:10" ht="30" customHeight="1">
      <c r="A31" s="26">
        <v>26</v>
      </c>
      <c r="B31" s="28">
        <f t="shared" si="0"/>
        <v>24.800000000000004</v>
      </c>
      <c r="C31" s="39">
        <v>72.7</v>
      </c>
      <c r="D31" s="16" t="s">
        <v>75</v>
      </c>
      <c r="E31" s="31" t="s">
        <v>42</v>
      </c>
      <c r="F31" s="26" t="s">
        <v>34</v>
      </c>
      <c r="G31" s="15" t="s">
        <v>76</v>
      </c>
      <c r="H31" s="16"/>
      <c r="I31" s="37"/>
      <c r="J31" s="37"/>
    </row>
    <row r="32" spans="1:10" ht="30" customHeight="1">
      <c r="A32" s="26">
        <v>27</v>
      </c>
      <c r="B32" s="28">
        <f t="shared" si="0"/>
        <v>1.5999999999999943</v>
      </c>
      <c r="C32" s="39">
        <v>74.3</v>
      </c>
      <c r="D32" s="16" t="s">
        <v>77</v>
      </c>
      <c r="E32" s="31" t="s">
        <v>42</v>
      </c>
      <c r="F32" s="26" t="s">
        <v>22</v>
      </c>
      <c r="G32" s="15" t="s">
        <v>78</v>
      </c>
      <c r="H32" s="16" t="s">
        <v>79</v>
      </c>
      <c r="I32" s="37"/>
      <c r="J32" s="37"/>
    </row>
    <row r="33" spans="1:10" ht="30" customHeight="1">
      <c r="A33" s="26">
        <v>28</v>
      </c>
      <c r="B33" s="28">
        <f t="shared" si="0"/>
        <v>2.4000000000000057</v>
      </c>
      <c r="C33" s="39">
        <v>76.7</v>
      </c>
      <c r="D33" s="29" t="s">
        <v>80</v>
      </c>
      <c r="E33" s="31" t="s">
        <v>30</v>
      </c>
      <c r="F33" s="26" t="s">
        <v>17</v>
      </c>
      <c r="G33" s="15" t="s">
        <v>18</v>
      </c>
      <c r="H33" s="16" t="s">
        <v>81</v>
      </c>
      <c r="I33" s="37"/>
      <c r="J33" s="37"/>
    </row>
    <row r="34" spans="1:10" ht="30" customHeight="1">
      <c r="A34" s="26">
        <v>29</v>
      </c>
      <c r="B34" s="28">
        <f t="shared" si="0"/>
        <v>2.700000000000003</v>
      </c>
      <c r="C34" s="28">
        <v>79.4</v>
      </c>
      <c r="D34" s="29" t="s">
        <v>80</v>
      </c>
      <c r="E34" s="31" t="s">
        <v>21</v>
      </c>
      <c r="F34" s="26" t="s">
        <v>17</v>
      </c>
      <c r="G34" s="15" t="s">
        <v>56</v>
      </c>
      <c r="H34" s="16" t="s">
        <v>82</v>
      </c>
      <c r="I34" s="37"/>
      <c r="J34" s="37"/>
    </row>
    <row r="35" spans="1:10" ht="30" customHeight="1">
      <c r="A35" s="26">
        <v>30</v>
      </c>
      <c r="B35" s="28">
        <f t="shared" si="0"/>
        <v>14.199999999999989</v>
      </c>
      <c r="C35" s="28">
        <v>93.6</v>
      </c>
      <c r="D35" s="29" t="s">
        <v>83</v>
      </c>
      <c r="E35" s="31" t="s">
        <v>42</v>
      </c>
      <c r="F35" s="26" t="s">
        <v>34</v>
      </c>
      <c r="G35" s="15" t="s">
        <v>78</v>
      </c>
      <c r="H35" s="27"/>
      <c r="I35" s="30"/>
      <c r="J35" s="30"/>
    </row>
    <row r="36" spans="1:10" ht="30" customHeight="1">
      <c r="A36" s="26">
        <v>31</v>
      </c>
      <c r="B36" s="28">
        <f t="shared" si="0"/>
        <v>2.700000000000003</v>
      </c>
      <c r="C36" s="28">
        <v>96.3</v>
      </c>
      <c r="D36" s="29" t="s">
        <v>84</v>
      </c>
      <c r="E36" s="31" t="s">
        <v>42</v>
      </c>
      <c r="F36" s="26" t="s">
        <v>34</v>
      </c>
      <c r="G36" s="15" t="s">
        <v>56</v>
      </c>
      <c r="H36" s="27"/>
      <c r="I36" s="30"/>
      <c r="J36" s="30"/>
    </row>
    <row r="37" spans="1:10" ht="75" customHeight="1">
      <c r="A37" s="23">
        <v>32</v>
      </c>
      <c r="B37" s="21">
        <f t="shared" si="0"/>
        <v>2.299999999999997</v>
      </c>
      <c r="C37" s="21">
        <v>98.6</v>
      </c>
      <c r="D37" s="24" t="s">
        <v>85</v>
      </c>
      <c r="E37" s="40"/>
      <c r="F37" s="41" t="s">
        <v>86</v>
      </c>
      <c r="G37" s="23" t="s">
        <v>56</v>
      </c>
      <c r="H37" s="24" t="s">
        <v>87</v>
      </c>
      <c r="I37" s="25">
        <v>0.43402777777777773</v>
      </c>
      <c r="J37" s="25">
        <v>0.5875</v>
      </c>
    </row>
    <row r="38" spans="1:10" ht="30" customHeight="1">
      <c r="A38" s="26">
        <v>33</v>
      </c>
      <c r="B38" s="28">
        <f t="shared" si="0"/>
        <v>2</v>
      </c>
      <c r="C38" s="28">
        <v>100.6</v>
      </c>
      <c r="D38" s="29" t="s">
        <v>88</v>
      </c>
      <c r="E38" s="31" t="s">
        <v>30</v>
      </c>
      <c r="F38" s="26" t="s">
        <v>17</v>
      </c>
      <c r="G38" s="15" t="s">
        <v>76</v>
      </c>
      <c r="H38" s="27" t="s">
        <v>89</v>
      </c>
      <c r="I38" s="37"/>
      <c r="J38" s="37"/>
    </row>
    <row r="39" spans="1:10" ht="46.5" customHeight="1">
      <c r="A39" s="26">
        <v>34</v>
      </c>
      <c r="B39" s="28">
        <f t="shared" si="0"/>
        <v>2.1000000000000085</v>
      </c>
      <c r="C39" s="28">
        <v>102.7</v>
      </c>
      <c r="D39" s="29" t="s">
        <v>90</v>
      </c>
      <c r="E39" s="31" t="s">
        <v>30</v>
      </c>
      <c r="F39" s="26" t="s">
        <v>34</v>
      </c>
      <c r="G39" s="26" t="s">
        <v>91</v>
      </c>
      <c r="H39" s="16" t="s">
        <v>92</v>
      </c>
      <c r="I39" s="37"/>
      <c r="J39" s="37"/>
    </row>
    <row r="40" spans="1:10" ht="46.5" customHeight="1">
      <c r="A40" s="26">
        <v>35</v>
      </c>
      <c r="B40" s="28">
        <f t="shared" si="0"/>
        <v>6.200000000000003</v>
      </c>
      <c r="C40" s="28">
        <v>108.9</v>
      </c>
      <c r="D40" s="29" t="s">
        <v>93</v>
      </c>
      <c r="E40" s="31" t="s">
        <v>94</v>
      </c>
      <c r="F40" s="26" t="s">
        <v>22</v>
      </c>
      <c r="G40" s="26" t="s">
        <v>18</v>
      </c>
      <c r="H40" s="16" t="s">
        <v>95</v>
      </c>
      <c r="I40" s="37"/>
      <c r="J40" s="37"/>
    </row>
    <row r="41" spans="1:10" ht="30" customHeight="1">
      <c r="A41" s="26">
        <v>36</v>
      </c>
      <c r="B41" s="28">
        <f t="shared" si="0"/>
        <v>2.6999999999999886</v>
      </c>
      <c r="C41" s="28">
        <v>111.6</v>
      </c>
      <c r="D41" s="29" t="s">
        <v>96</v>
      </c>
      <c r="E41" s="31" t="s">
        <v>94</v>
      </c>
      <c r="F41" s="26" t="s">
        <v>34</v>
      </c>
      <c r="G41" s="26" t="s">
        <v>18</v>
      </c>
      <c r="H41" s="27"/>
      <c r="I41" s="37"/>
      <c r="J41" s="37"/>
    </row>
    <row r="42" spans="1:10" ht="60" customHeight="1">
      <c r="A42" s="26">
        <v>37</v>
      </c>
      <c r="B42" s="28">
        <f t="shared" si="0"/>
        <v>9.200000000000003</v>
      </c>
      <c r="C42" s="28">
        <v>120.8</v>
      </c>
      <c r="D42" s="16" t="s">
        <v>75</v>
      </c>
      <c r="E42" s="31" t="s">
        <v>30</v>
      </c>
      <c r="F42" s="26" t="s">
        <v>34</v>
      </c>
      <c r="G42" s="26" t="s">
        <v>56</v>
      </c>
      <c r="H42" s="16" t="s">
        <v>97</v>
      </c>
      <c r="I42" s="37"/>
      <c r="J42" s="37"/>
    </row>
    <row r="43" spans="1:10" ht="48.75" customHeight="1">
      <c r="A43" s="26">
        <v>38</v>
      </c>
      <c r="B43" s="28">
        <f t="shared" si="0"/>
        <v>24.799999999999997</v>
      </c>
      <c r="C43" s="28">
        <v>145.6</v>
      </c>
      <c r="D43" s="29" t="s">
        <v>73</v>
      </c>
      <c r="E43" s="31" t="s">
        <v>42</v>
      </c>
      <c r="F43" s="26" t="s">
        <v>34</v>
      </c>
      <c r="G43" s="26" t="s">
        <v>98</v>
      </c>
      <c r="H43" s="16" t="s">
        <v>99</v>
      </c>
      <c r="I43" s="30"/>
      <c r="J43" s="30"/>
    </row>
    <row r="44" spans="1:10" ht="46.5" customHeight="1">
      <c r="A44" s="23">
        <v>39</v>
      </c>
      <c r="B44" s="21">
        <f t="shared" si="0"/>
        <v>41.900000000000006</v>
      </c>
      <c r="C44" s="21">
        <v>187.5</v>
      </c>
      <c r="D44" s="24" t="s">
        <v>100</v>
      </c>
      <c r="E44" s="35" t="s">
        <v>69</v>
      </c>
      <c r="F44" s="23" t="s">
        <v>34</v>
      </c>
      <c r="G44" s="23" t="s">
        <v>18</v>
      </c>
      <c r="H44" s="42" t="s">
        <v>101</v>
      </c>
      <c r="I44" s="43">
        <v>0.5430555555555555</v>
      </c>
      <c r="J44" s="43">
        <v>0.8347222222222223</v>
      </c>
    </row>
    <row r="45" spans="1:10" ht="30" customHeight="1">
      <c r="A45" s="26">
        <v>40</v>
      </c>
      <c r="B45" s="44">
        <f t="shared" si="0"/>
        <v>2.8000000000000114</v>
      </c>
      <c r="C45" s="44">
        <v>190.3</v>
      </c>
      <c r="D45" s="45" t="s">
        <v>102</v>
      </c>
      <c r="E45" s="46" t="s">
        <v>16</v>
      </c>
      <c r="F45" s="47" t="s">
        <v>34</v>
      </c>
      <c r="G45" s="47" t="s">
        <v>103</v>
      </c>
      <c r="H45" s="48" t="s">
        <v>104</v>
      </c>
      <c r="I45" s="30"/>
      <c r="J45" s="30"/>
    </row>
    <row r="46" spans="1:10" ht="30" customHeight="1">
      <c r="A46" s="26">
        <v>41</v>
      </c>
      <c r="B46" s="44">
        <f t="shared" si="0"/>
        <v>0.6999999999999886</v>
      </c>
      <c r="C46" s="44">
        <v>191</v>
      </c>
      <c r="D46" s="45" t="s">
        <v>105</v>
      </c>
      <c r="E46" s="46" t="s">
        <v>16</v>
      </c>
      <c r="F46" s="47" t="s">
        <v>17</v>
      </c>
      <c r="G46" s="47" t="s">
        <v>106</v>
      </c>
      <c r="H46" s="48"/>
      <c r="I46" s="30"/>
      <c r="J46" s="30"/>
    </row>
    <row r="47" spans="1:10" ht="30" customHeight="1">
      <c r="A47" s="26">
        <v>42</v>
      </c>
      <c r="B47" s="44">
        <f t="shared" si="0"/>
        <v>2.9000000000000057</v>
      </c>
      <c r="C47" s="44">
        <v>193.9</v>
      </c>
      <c r="D47" s="45" t="s">
        <v>107</v>
      </c>
      <c r="E47" s="46" t="s">
        <v>30</v>
      </c>
      <c r="F47" s="47" t="s">
        <v>17</v>
      </c>
      <c r="G47" s="47" t="s">
        <v>108</v>
      </c>
      <c r="H47" s="48" t="s">
        <v>109</v>
      </c>
      <c r="I47" s="30"/>
      <c r="J47" s="30"/>
    </row>
    <row r="48" spans="1:10" ht="30" customHeight="1">
      <c r="A48" s="26">
        <v>43</v>
      </c>
      <c r="B48" s="44">
        <f t="shared" si="0"/>
        <v>0.19999999999998863</v>
      </c>
      <c r="C48" s="44">
        <v>194.1</v>
      </c>
      <c r="D48" s="45" t="s">
        <v>110</v>
      </c>
      <c r="E48" s="49" t="s">
        <v>21</v>
      </c>
      <c r="F48" s="47" t="s">
        <v>22</v>
      </c>
      <c r="G48" s="50" t="s">
        <v>56</v>
      </c>
      <c r="H48" s="45"/>
      <c r="I48" s="30"/>
      <c r="J48" s="30"/>
    </row>
    <row r="49" spans="1:10" ht="30" customHeight="1">
      <c r="A49" s="26">
        <v>44</v>
      </c>
      <c r="B49" s="44">
        <f t="shared" si="0"/>
        <v>2.200000000000017</v>
      </c>
      <c r="C49" s="44">
        <v>196.3</v>
      </c>
      <c r="D49" s="45" t="s">
        <v>15</v>
      </c>
      <c r="E49" s="47" t="s">
        <v>94</v>
      </c>
      <c r="F49" s="47" t="s">
        <v>22</v>
      </c>
      <c r="G49" s="50" t="s">
        <v>13</v>
      </c>
      <c r="H49" s="48" t="s">
        <v>111</v>
      </c>
      <c r="I49" s="30"/>
      <c r="J49" s="30"/>
    </row>
    <row r="50" spans="1:10" ht="30" customHeight="1">
      <c r="A50" s="26">
        <v>45</v>
      </c>
      <c r="B50" s="44">
        <f t="shared" si="0"/>
        <v>1.8999999999999773</v>
      </c>
      <c r="C50" s="28">
        <v>198.2</v>
      </c>
      <c r="D50" s="29" t="s">
        <v>112</v>
      </c>
      <c r="E50" s="49" t="s">
        <v>21</v>
      </c>
      <c r="F50" s="47" t="s">
        <v>17</v>
      </c>
      <c r="G50" s="50" t="s">
        <v>113</v>
      </c>
      <c r="H50" s="51" t="s">
        <v>114</v>
      </c>
      <c r="I50" s="30"/>
      <c r="J50" s="30"/>
    </row>
    <row r="51" spans="1:10" ht="30" customHeight="1">
      <c r="A51" s="26">
        <v>46</v>
      </c>
      <c r="B51" s="44">
        <f t="shared" si="0"/>
        <v>2.3000000000000114</v>
      </c>
      <c r="C51" s="44">
        <v>200.5</v>
      </c>
      <c r="D51" s="45" t="s">
        <v>115</v>
      </c>
      <c r="E51" s="47"/>
      <c r="F51" s="47" t="s">
        <v>116</v>
      </c>
      <c r="G51" s="50" t="s">
        <v>18</v>
      </c>
      <c r="H51" s="52" t="s">
        <v>117</v>
      </c>
      <c r="I51" s="37"/>
      <c r="J51" s="37"/>
    </row>
    <row r="52" spans="1:10" ht="74.25" customHeight="1">
      <c r="A52" s="23">
        <v>47</v>
      </c>
      <c r="B52" s="21">
        <f t="shared" si="0"/>
        <v>0.09999999999999432</v>
      </c>
      <c r="C52" s="21">
        <v>200.6</v>
      </c>
      <c r="D52" s="24" t="s">
        <v>118</v>
      </c>
      <c r="E52" s="23" t="s">
        <v>119</v>
      </c>
      <c r="F52" s="23"/>
      <c r="G52" s="41"/>
      <c r="H52" s="24" t="s">
        <v>120</v>
      </c>
      <c r="I52" s="25">
        <v>0.5576388888888889</v>
      </c>
      <c r="J52" s="25">
        <v>0.875</v>
      </c>
    </row>
    <row r="53" spans="1:10" ht="30" customHeight="1">
      <c r="A53" s="26">
        <v>48</v>
      </c>
      <c r="B53" s="44">
        <f t="shared" si="0"/>
        <v>1.3000000000000114</v>
      </c>
      <c r="C53" s="44">
        <v>201.9</v>
      </c>
      <c r="D53" s="45" t="s">
        <v>15</v>
      </c>
      <c r="E53" s="49" t="s">
        <v>21</v>
      </c>
      <c r="F53" s="47" t="s">
        <v>17</v>
      </c>
      <c r="G53" s="47" t="s">
        <v>23</v>
      </c>
      <c r="H53" s="52" t="s">
        <v>121</v>
      </c>
      <c r="I53" s="37"/>
      <c r="J53" s="37"/>
    </row>
    <row r="54" spans="1:10" ht="30" customHeight="1">
      <c r="A54" s="26">
        <v>49</v>
      </c>
      <c r="B54" s="44">
        <f t="shared" si="0"/>
        <v>0.09999999999999432</v>
      </c>
      <c r="C54" s="44">
        <v>202</v>
      </c>
      <c r="D54" s="45" t="s">
        <v>122</v>
      </c>
      <c r="E54" s="46" t="s">
        <v>16</v>
      </c>
      <c r="F54" s="47" t="s">
        <v>22</v>
      </c>
      <c r="G54" s="47" t="s">
        <v>123</v>
      </c>
      <c r="H54" s="52"/>
      <c r="I54" s="37"/>
      <c r="J54" s="37"/>
    </row>
    <row r="55" spans="1:10" ht="30" customHeight="1">
      <c r="A55" s="26">
        <v>50</v>
      </c>
      <c r="B55" s="44">
        <f t="shared" si="0"/>
        <v>0.09999999999999432</v>
      </c>
      <c r="C55" s="44">
        <v>202.1</v>
      </c>
      <c r="D55" s="45" t="s">
        <v>15</v>
      </c>
      <c r="E55" s="47" t="s">
        <v>94</v>
      </c>
      <c r="F55" s="47" t="s">
        <v>22</v>
      </c>
      <c r="G55" s="50" t="s">
        <v>18</v>
      </c>
      <c r="H55" s="52" t="s">
        <v>124</v>
      </c>
      <c r="I55" s="37"/>
      <c r="J55" s="37"/>
    </row>
    <row r="56" spans="1:10" ht="30" customHeight="1">
      <c r="A56" s="26">
        <v>51</v>
      </c>
      <c r="B56" s="44">
        <f t="shared" si="0"/>
        <v>0.5</v>
      </c>
      <c r="C56" s="44">
        <v>202.6</v>
      </c>
      <c r="D56" s="45" t="s">
        <v>15</v>
      </c>
      <c r="E56" s="47" t="s">
        <v>94</v>
      </c>
      <c r="F56" s="47" t="s">
        <v>22</v>
      </c>
      <c r="G56" s="50" t="s">
        <v>18</v>
      </c>
      <c r="H56" s="52"/>
      <c r="I56" s="37"/>
      <c r="J56" s="37"/>
    </row>
    <row r="57" spans="1:10" ht="30" customHeight="1">
      <c r="A57" s="26">
        <v>52</v>
      </c>
      <c r="B57" s="44">
        <f t="shared" si="0"/>
        <v>0.30000000000001137</v>
      </c>
      <c r="C57" s="44">
        <v>202.9</v>
      </c>
      <c r="D57" s="45" t="s">
        <v>15</v>
      </c>
      <c r="E57" s="46" t="s">
        <v>16</v>
      </c>
      <c r="F57" s="47" t="s">
        <v>17</v>
      </c>
      <c r="G57" s="47" t="s">
        <v>13</v>
      </c>
      <c r="H57" s="52" t="s">
        <v>125</v>
      </c>
      <c r="I57" s="37"/>
      <c r="J57" s="37"/>
    </row>
    <row r="58" spans="1:10" ht="30" customHeight="1">
      <c r="A58" s="26">
        <v>53</v>
      </c>
      <c r="B58" s="44">
        <f t="shared" si="0"/>
        <v>0.09999999999999432</v>
      </c>
      <c r="C58" s="44">
        <v>203</v>
      </c>
      <c r="D58" s="45" t="s">
        <v>15</v>
      </c>
      <c r="E58" s="46" t="s">
        <v>16</v>
      </c>
      <c r="F58" s="47" t="s">
        <v>22</v>
      </c>
      <c r="G58" s="50" t="s">
        <v>18</v>
      </c>
      <c r="H58" s="52"/>
      <c r="I58" s="37"/>
      <c r="J58" s="37"/>
    </row>
    <row r="59" spans="1:10" ht="30" customHeight="1">
      <c r="A59" s="26">
        <v>54</v>
      </c>
      <c r="B59" s="44">
        <f t="shared" si="0"/>
        <v>0.09999999999999432</v>
      </c>
      <c r="C59" s="44">
        <v>203.1</v>
      </c>
      <c r="D59" s="45" t="s">
        <v>126</v>
      </c>
      <c r="E59" s="46" t="s">
        <v>30</v>
      </c>
      <c r="F59" s="47" t="s">
        <v>17</v>
      </c>
      <c r="G59" s="50" t="s">
        <v>18</v>
      </c>
      <c r="H59" s="52"/>
      <c r="I59" s="37"/>
      <c r="J59" s="37"/>
    </row>
    <row r="60" spans="1:10" ht="75" customHeight="1">
      <c r="A60" s="23">
        <v>55</v>
      </c>
      <c r="B60" s="21">
        <f t="shared" si="0"/>
        <v>0.4000000000000057</v>
      </c>
      <c r="C60" s="21">
        <v>203.5</v>
      </c>
      <c r="D60" s="22" t="s">
        <v>127</v>
      </c>
      <c r="E60" s="40" t="s">
        <v>16</v>
      </c>
      <c r="F60" s="53" t="s">
        <v>128</v>
      </c>
      <c r="G60" s="53"/>
      <c r="H60" s="24" t="s">
        <v>129</v>
      </c>
      <c r="I60" s="54"/>
      <c r="J60" s="54"/>
    </row>
  </sheetData>
  <sheetProtection selectLockedCells="1" selectUnlockedCells="1"/>
  <mergeCells count="2">
    <mergeCell ref="I28:J28"/>
    <mergeCell ref="F60:G60"/>
  </mergeCells>
  <printOptions/>
  <pageMargins left="0.5118055555555555" right="0.31527777777777777" top="0.5118055555555555" bottom="0.5513888888888889" header="0.5118055555555555" footer="0.5118055555555555"/>
  <pageSetup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eiry</cp:lastModifiedBy>
  <dcterms:modified xsi:type="dcterms:W3CDTF">2016-02-21T04:24:40Z</dcterms:modified>
  <cp:category/>
  <cp:version/>
  <cp:contentType/>
  <cp:contentStatus/>
</cp:coreProperties>
</file>