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370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<sst xmlns="http://schemas.openxmlformats.org/spreadsheetml/2006/main" count="213" uniqueCount="146">
  <si>
    <t xml:space="preserve">2013BRM 1013西東京200km柳沢峠　キューシート </t>
  </si>
  <si>
    <t>（距離は目安です。あらかじめ使い慣れた地図でコースを確認してください。）R=国道　K、T＝地方道　S＝信号</t>
  </si>
  <si>
    <t>NO.</t>
  </si>
  <si>
    <t>進路</t>
  </si>
  <si>
    <t>距離</t>
  </si>
  <si>
    <t>通過地点</t>
  </si>
  <si>
    <t>路線</t>
  </si>
  <si>
    <t>備考</t>
  </si>
  <si>
    <t>道標</t>
  </si>
  <si>
    <t>積算</t>
  </si>
  <si>
    <t>区間</t>
  </si>
  <si>
    <t>右</t>
  </si>
  <si>
    <t>左</t>
  </si>
  <si>
    <t>町田街道</t>
  </si>
  <si>
    <t>┫</t>
  </si>
  <si>
    <t>城山大橋S</t>
  </si>
  <si>
    <t>2つ目の信号</t>
  </si>
  <si>
    <t>⇐【圏央道、五日市、八王子霊園】</t>
  </si>
  <si>
    <t>┳</t>
  </si>
  <si>
    <t>上川橋S</t>
  </si>
  <si>
    <t>秋川街道</t>
  </si>
  <si>
    <t>⇐【圏央道、五日市】</t>
  </si>
  <si>
    <t>┣</t>
  </si>
  <si>
    <t>五日市街道</t>
  </si>
  <si>
    <t>⇒【あきる野IC、五日市街道】</t>
  </si>
  <si>
    <t>西平井S</t>
  </si>
  <si>
    <t>⇒【青梅】</t>
  </si>
  <si>
    <t>坂本S</t>
  </si>
  <si>
    <t>直進</t>
  </si>
  <si>
    <t>梅ケ谷峠</t>
  </si>
  <si>
    <t>梅ケ谷峠入口S</t>
  </si>
  <si>
    <t>吉野街道</t>
  </si>
  <si>
    <t>⇐【奥多摩】</t>
  </si>
  <si>
    <t>古里駅前S</t>
  </si>
  <si>
    <t>青梅街道</t>
  </si>
  <si>
    <t>⇐【奥多摩湖13㎞】</t>
  </si>
  <si>
    <t>左側</t>
  </si>
  <si>
    <t>トンネルに入る</t>
  </si>
  <si>
    <t>⇑【塩山50㎞】</t>
  </si>
  <si>
    <t>柳沢峠</t>
  </si>
  <si>
    <t>千野駐在所前S</t>
  </si>
  <si>
    <t>右側</t>
  </si>
  <si>
    <t>上赤尾S</t>
  </si>
  <si>
    <t>市道</t>
  </si>
  <si>
    <t>雛鶴峠</t>
  </si>
  <si>
    <t>新雛鶴トンネル入口</t>
  </si>
  <si>
    <t>⇒【厚木、相模原市街】</t>
  </si>
  <si>
    <t>⇒【厚木、青根】</t>
  </si>
  <si>
    <t>左手前やまなみ温泉</t>
  </si>
  <si>
    <t>⇐【篠原】</t>
  </si>
  <si>
    <t>左手前キムチ屋</t>
  </si>
  <si>
    <t>⇐【相模原市街、相模湖】</t>
  </si>
  <si>
    <t>正面プレジャーフォレスト</t>
  </si>
  <si>
    <t>⇖【相模原市街、国道16号】</t>
  </si>
  <si>
    <t>久保沢S</t>
  </si>
  <si>
    <t>谷ヶ原浄水場S</t>
  </si>
  <si>
    <t>川尻S</t>
  </si>
  <si>
    <t>⇐【高尾】</t>
  </si>
  <si>
    <t>大戸交差点</t>
  </si>
  <si>
    <t>右－左</t>
  </si>
  <si>
    <t>五差路</t>
  </si>
  <si>
    <t>⇑【高尾】</t>
  </si>
  <si>
    <t>上町S</t>
  </si>
  <si>
    <t>⇐【御坂】</t>
  </si>
  <si>
    <t>⇒【山梨、塩山】</t>
  </si>
  <si>
    <t>下黒駒北S</t>
  </si>
  <si>
    <t>御坂トンネル入口</t>
  </si>
  <si>
    <t>御坂峠</t>
  </si>
  <si>
    <t>⇖【御坂峠】</t>
  </si>
  <si>
    <t>⇐【富士吉田、河口湖】</t>
  </si>
  <si>
    <t>左側を進み高架下を通る</t>
  </si>
  <si>
    <t>⇒【西湖】</t>
  </si>
  <si>
    <t>⇐【山中湖、富士吉田】</t>
  </si>
  <si>
    <t>⇑【山中湖、富士吉田】</t>
  </si>
  <si>
    <t>左側を進み河口湖大橋北Sをパス</t>
  </si>
  <si>
    <t>船津三差路S</t>
  </si>
  <si>
    <t>新倉S</t>
  </si>
  <si>
    <t>おひめ坂通り</t>
  </si>
  <si>
    <t>河口湖美術館前S</t>
  </si>
  <si>
    <t>⇐【下富士吉田駅】</t>
  </si>
  <si>
    <t>都留文大入口S</t>
  </si>
  <si>
    <t>⇒【道志、都留バイパス】</t>
  </si>
  <si>
    <t>市道、R139</t>
  </si>
  <si>
    <t>福源寺東S</t>
  </si>
  <si>
    <t>⇐【相模原市街、国道16号】</t>
  </si>
  <si>
    <t>左側</t>
  </si>
  <si>
    <t>PC1 7-11甲州塩山千野店　10:00～13:48　　</t>
  </si>
  <si>
    <t>PC2 7-11都留井倉店　11:55～18:08　</t>
  </si>
  <si>
    <t xml:space="preserve">ｺﾞｰﾙ ｻｰｸﾙK津久井三ヶ木店 12:53～20:30 </t>
  </si>
  <si>
    <t>R413</t>
  </si>
  <si>
    <t>Y</t>
  </si>
  <si>
    <t>↑</t>
  </si>
  <si>
    <t>↑</t>
  </si>
  <si>
    <t>K48</t>
  </si>
  <si>
    <t>┣－┳</t>
  </si>
  <si>
    <t>T47</t>
  </si>
  <si>
    <t>T61</t>
  </si>
  <si>
    <t>┳</t>
  </si>
  <si>
    <t>T32</t>
  </si>
  <si>
    <t>S</t>
  </si>
  <si>
    <t>╋</t>
  </si>
  <si>
    <t>T184</t>
  </si>
  <si>
    <t>かやくぼS</t>
  </si>
  <si>
    <t>T31</t>
  </si>
  <si>
    <t>T251、T238</t>
  </si>
  <si>
    <t>↑</t>
  </si>
  <si>
    <t>T45</t>
  </si>
  <si>
    <t>R411</t>
  </si>
  <si>
    <t>↑</t>
  </si>
  <si>
    <t>↑</t>
  </si>
  <si>
    <t>↑</t>
  </si>
  <si>
    <t>↑</t>
  </si>
  <si>
    <t>╋</t>
  </si>
  <si>
    <t>K201</t>
  </si>
  <si>
    <t>╋</t>
  </si>
  <si>
    <t>フルーツライン</t>
  </si>
  <si>
    <t>╋</t>
  </si>
  <si>
    <t>K34</t>
  </si>
  <si>
    <t>╋</t>
  </si>
  <si>
    <t>R137</t>
  </si>
  <si>
    <t>K708</t>
  </si>
  <si>
    <t>↑</t>
  </si>
  <si>
    <t>R137</t>
  </si>
  <si>
    <t>K21、R137</t>
  </si>
  <si>
    <t>Y</t>
  </si>
  <si>
    <t>↑</t>
  </si>
  <si>
    <t>╋</t>
  </si>
  <si>
    <t>R139</t>
  </si>
  <si>
    <t>↑</t>
  </si>
  <si>
    <t>K517</t>
  </si>
  <si>
    <t>K76</t>
  </si>
  <si>
    <t>K517</t>
  </si>
  <si>
    <t>R412、R413</t>
  </si>
  <si>
    <t>R413</t>
  </si>
  <si>
    <t>R413</t>
  </si>
  <si>
    <t>上川霊園入口S</t>
  </si>
  <si>
    <r>
      <t>通過チェック</t>
    </r>
    <r>
      <rPr>
        <sz val="11"/>
        <color indexed="8"/>
        <rFont val="ＭＳ Ｐゴシック"/>
        <family val="3"/>
      </rPr>
      <t xml:space="preserve"> 7-11奥多摩古里店</t>
    </r>
  </si>
  <si>
    <t>（参考：08:09～09:57）</t>
  </si>
  <si>
    <r>
      <t>K3</t>
    </r>
    <r>
      <rPr>
        <sz val="11"/>
        <color indexed="8"/>
        <rFont val="ＭＳ Ｐゴシック"/>
        <family val="3"/>
      </rPr>
      <t>5</t>
    </r>
  </si>
  <si>
    <t>右折注意（山宮トンネルに行かない）</t>
  </si>
  <si>
    <t>御坂みち（新御坂トンネルに行かない）</t>
  </si>
  <si>
    <r>
      <t>T61、</t>
    </r>
    <r>
      <rPr>
        <sz val="11"/>
        <color indexed="8"/>
        <rFont val="ＭＳ Ｐゴシック"/>
        <family val="3"/>
      </rPr>
      <t>T185</t>
    </r>
  </si>
  <si>
    <r>
      <t>K</t>
    </r>
    <r>
      <rPr>
        <sz val="11"/>
        <color indexed="8"/>
        <rFont val="ＭＳ Ｐゴシック"/>
        <family val="3"/>
      </rPr>
      <t>214</t>
    </r>
  </si>
  <si>
    <r>
      <t xml:space="preserve">ｽﾀｰﾄ </t>
    </r>
    <r>
      <rPr>
        <sz val="11"/>
        <color indexed="10"/>
        <rFont val="ＭＳ Ｐゴシック"/>
        <family val="3"/>
      </rPr>
      <t>津久井湖城山ﾀﾞﾑｻｲﾄ広場</t>
    </r>
    <r>
      <rPr>
        <sz val="11"/>
        <color indexed="8"/>
        <rFont val="ＭＳ Ｐゴシック"/>
        <family val="3"/>
      </rPr>
      <t xml:space="preserve"> 7:00～7:30</t>
    </r>
  </si>
  <si>
    <t>2013.10.04 Ver1-2</t>
  </si>
  <si>
    <r>
      <t xml:space="preserve">ﾌﾞﾙﾍﾞｶｰﾄﾞ受付　 </t>
    </r>
    <r>
      <rPr>
        <sz val="11"/>
        <color indexed="10"/>
        <rFont val="ＭＳ Ｐゴシック"/>
        <family val="3"/>
      </rPr>
      <t>津久井湖城山ﾀﾞﾑｻｲﾄ広場</t>
    </r>
    <r>
      <rPr>
        <sz val="11"/>
        <color indexed="8"/>
        <rFont val="ＭＳ Ｐゴシック"/>
        <family val="3"/>
      </rPr>
      <t xml:space="preserve">　 </t>
    </r>
    <r>
      <rPr>
        <b/>
        <sz val="11"/>
        <color indexed="10"/>
        <rFont val="ＭＳ Ｐゴシック"/>
        <family val="3"/>
      </rPr>
      <t>締切21:15</t>
    </r>
    <r>
      <rPr>
        <b/>
        <sz val="11"/>
        <color indexed="8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</si>
</sst>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2"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Arial Unicode MS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6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15" borderId="14" xfId="0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176" fontId="0" fillId="15" borderId="15" xfId="0" applyNumberFormat="1" applyFont="1" applyFill="1" applyBorder="1" applyAlignment="1">
      <alignment vertical="center"/>
    </xf>
    <xf numFmtId="0" fontId="0" fillId="15" borderId="15" xfId="0" applyFont="1" applyFill="1" applyBorder="1" applyAlignment="1">
      <alignment horizontal="left" vertical="center" wrapText="1"/>
    </xf>
    <xf numFmtId="0" fontId="0" fillId="15" borderId="15" xfId="0" applyFont="1" applyFill="1" applyBorder="1" applyAlignment="1">
      <alignment vertical="center"/>
    </xf>
    <xf numFmtId="0" fontId="0" fillId="15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176" fontId="0" fillId="25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vertical="center"/>
    </xf>
    <xf numFmtId="0" fontId="0" fillId="15" borderId="12" xfId="0" applyFont="1" applyFill="1" applyBorder="1" applyAlignment="1">
      <alignment horizontal="center" vertical="center"/>
    </xf>
    <xf numFmtId="176" fontId="0" fillId="15" borderId="20" xfId="0" applyNumberFormat="1" applyFont="1" applyFill="1" applyBorder="1" applyAlignment="1">
      <alignment vertical="center"/>
    </xf>
    <xf numFmtId="176" fontId="0" fillId="15" borderId="11" xfId="0" applyNumberFormat="1" applyFont="1" applyFill="1" applyBorder="1" applyAlignment="1">
      <alignment vertical="center"/>
    </xf>
    <xf numFmtId="0" fontId="0" fillId="15" borderId="20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/>
    </xf>
    <xf numFmtId="0" fontId="0" fillId="15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176" fontId="0" fillId="24" borderId="25" xfId="0" applyNumberFormat="1" applyFont="1" applyFill="1" applyBorder="1" applyAlignment="1">
      <alignment vertical="center"/>
    </xf>
    <xf numFmtId="176" fontId="0" fillId="24" borderId="23" xfId="0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15" borderId="20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50" sqref="H49:H50"/>
    </sheetView>
  </sheetViews>
  <sheetFormatPr defaultColWidth="9.00390625" defaultRowHeight="13.5"/>
  <cols>
    <col min="1" max="1" width="4.75390625" style="0" customWidth="1"/>
    <col min="2" max="2" width="7.00390625" style="0" customWidth="1"/>
    <col min="3" max="3" width="7.375" style="0" customWidth="1"/>
    <col min="4" max="4" width="6.125" style="0" customWidth="1"/>
    <col min="5" max="5" width="5.25390625" style="0" customWidth="1"/>
    <col min="6" max="6" width="22.375" style="0" customWidth="1"/>
    <col min="7" max="7" width="10.50390625" style="0" customWidth="1"/>
    <col min="8" max="8" width="33.375" style="0" customWidth="1"/>
    <col min="9" max="9" width="28.50390625" style="0" customWidth="1"/>
  </cols>
  <sheetData>
    <row r="1" spans="1:9" ht="14.25">
      <c r="A1" s="1"/>
      <c r="B1" s="2" t="s">
        <v>0</v>
      </c>
      <c r="C1" s="3"/>
      <c r="D1" s="4"/>
      <c r="E1" s="4"/>
      <c r="F1" s="4"/>
      <c r="G1" s="5"/>
      <c r="I1" s="6"/>
    </row>
    <row r="2" spans="1:9" ht="13.5">
      <c r="A2" s="77" t="s">
        <v>1</v>
      </c>
      <c r="B2" s="77"/>
      <c r="C2" s="77"/>
      <c r="D2" s="77"/>
      <c r="E2" s="77"/>
      <c r="F2" s="77"/>
      <c r="G2" s="77"/>
      <c r="H2" s="77"/>
      <c r="I2" s="6"/>
    </row>
    <row r="3" spans="1:9" ht="14.25" thickBot="1">
      <c r="A3" s="7"/>
      <c r="B3" s="7"/>
      <c r="C3" s="7"/>
      <c r="D3" s="7"/>
      <c r="E3" s="7"/>
      <c r="F3" s="7"/>
      <c r="G3" s="7"/>
      <c r="H3" s="8"/>
      <c r="I3" s="74" t="s">
        <v>144</v>
      </c>
    </row>
    <row r="4" spans="1:18" ht="15">
      <c r="A4" s="78" t="s">
        <v>2</v>
      </c>
      <c r="B4" s="80" t="s">
        <v>3</v>
      </c>
      <c r="C4" s="81"/>
      <c r="D4" s="84" t="s">
        <v>4</v>
      </c>
      <c r="E4" s="85"/>
      <c r="F4" s="86" t="s">
        <v>5</v>
      </c>
      <c r="G4" s="86" t="s">
        <v>6</v>
      </c>
      <c r="H4" s="86" t="s">
        <v>7</v>
      </c>
      <c r="I4" s="75" t="s">
        <v>8</v>
      </c>
      <c r="L4" s="20"/>
      <c r="M4" s="11"/>
      <c r="N4" s="12"/>
      <c r="O4" s="12"/>
      <c r="P4" s="15"/>
      <c r="Q4" s="14"/>
      <c r="R4" s="15"/>
    </row>
    <row r="5" spans="1:18" ht="15.75" thickBot="1">
      <c r="A5" s="79"/>
      <c r="B5" s="82"/>
      <c r="C5" s="83"/>
      <c r="D5" s="18" t="s">
        <v>9</v>
      </c>
      <c r="E5" s="19" t="s">
        <v>10</v>
      </c>
      <c r="F5" s="87"/>
      <c r="G5" s="87"/>
      <c r="H5" s="87"/>
      <c r="I5" s="76"/>
      <c r="L5" s="20"/>
      <c r="M5" s="11"/>
      <c r="N5" s="12"/>
      <c r="O5" s="12"/>
      <c r="P5" s="15"/>
      <c r="Q5" s="17"/>
      <c r="R5" s="15"/>
    </row>
    <row r="6" spans="1:18" ht="27">
      <c r="A6" s="22">
        <v>1</v>
      </c>
      <c r="B6" s="23"/>
      <c r="C6" s="24" t="s">
        <v>12</v>
      </c>
      <c r="D6" s="25">
        <v>0</v>
      </c>
      <c r="E6" s="25">
        <v>0</v>
      </c>
      <c r="F6" s="26" t="s">
        <v>143</v>
      </c>
      <c r="G6" s="27" t="s">
        <v>89</v>
      </c>
      <c r="H6" s="27"/>
      <c r="I6" s="28"/>
      <c r="L6" s="20"/>
      <c r="M6" s="11"/>
      <c r="N6" s="12"/>
      <c r="O6" s="12"/>
      <c r="P6" s="15"/>
      <c r="Q6" s="17"/>
      <c r="R6" s="15"/>
    </row>
    <row r="7" spans="1:18" ht="18" customHeight="1">
      <c r="A7" s="29">
        <v>2</v>
      </c>
      <c r="B7" s="30" t="s">
        <v>90</v>
      </c>
      <c r="C7" s="31" t="s">
        <v>12</v>
      </c>
      <c r="D7" s="32">
        <f>D6+E7</f>
        <v>1.5</v>
      </c>
      <c r="E7" s="32">
        <v>1.5</v>
      </c>
      <c r="F7" s="10" t="s">
        <v>55</v>
      </c>
      <c r="G7" s="33" t="s">
        <v>91</v>
      </c>
      <c r="H7" s="34"/>
      <c r="I7" s="35" t="s">
        <v>53</v>
      </c>
      <c r="M7" s="20"/>
      <c r="N7" s="12"/>
      <c r="O7" s="12"/>
      <c r="P7" s="15"/>
      <c r="Q7" s="17"/>
      <c r="R7" s="17"/>
    </row>
    <row r="8" spans="1:18" ht="18" customHeight="1">
      <c r="A8" s="36">
        <v>3</v>
      </c>
      <c r="B8" s="37" t="s">
        <v>18</v>
      </c>
      <c r="C8" s="38" t="s">
        <v>12</v>
      </c>
      <c r="D8" s="39">
        <f aca="true" t="shared" si="0" ref="D8:D39">D7+E8</f>
        <v>1.7</v>
      </c>
      <c r="E8" s="39">
        <v>0.2</v>
      </c>
      <c r="F8" s="34" t="s">
        <v>54</v>
      </c>
      <c r="G8" s="40" t="s">
        <v>92</v>
      </c>
      <c r="H8" s="10"/>
      <c r="I8" s="41" t="s">
        <v>84</v>
      </c>
      <c r="M8" s="20"/>
      <c r="N8" s="12"/>
      <c r="O8" s="12"/>
      <c r="P8" s="15"/>
      <c r="Q8" s="17"/>
      <c r="R8" s="17"/>
    </row>
    <row r="9" spans="1:18" ht="18" customHeight="1">
      <c r="A9" s="42">
        <v>4</v>
      </c>
      <c r="B9" s="43" t="s">
        <v>60</v>
      </c>
      <c r="C9" s="31" t="s">
        <v>12</v>
      </c>
      <c r="D9" s="32">
        <f t="shared" si="0"/>
        <v>2.1</v>
      </c>
      <c r="E9" s="32">
        <v>0.4</v>
      </c>
      <c r="F9" s="10" t="s">
        <v>56</v>
      </c>
      <c r="G9" s="10" t="s">
        <v>93</v>
      </c>
      <c r="H9" s="10"/>
      <c r="I9" s="41" t="s">
        <v>57</v>
      </c>
      <c r="L9" s="20"/>
      <c r="M9" s="20"/>
      <c r="N9" s="12"/>
      <c r="O9" s="12"/>
      <c r="P9" s="13"/>
      <c r="Q9" s="14"/>
      <c r="R9" s="15"/>
    </row>
    <row r="10" spans="1:18" ht="18" customHeight="1">
      <c r="A10" s="42">
        <v>5</v>
      </c>
      <c r="B10" s="43" t="s">
        <v>94</v>
      </c>
      <c r="C10" s="31" t="s">
        <v>59</v>
      </c>
      <c r="D10" s="32">
        <f t="shared" si="0"/>
        <v>4.7</v>
      </c>
      <c r="E10" s="32">
        <v>2.6</v>
      </c>
      <c r="F10" s="10" t="s">
        <v>58</v>
      </c>
      <c r="G10" s="10" t="s">
        <v>95</v>
      </c>
      <c r="H10" s="10" t="s">
        <v>13</v>
      </c>
      <c r="I10" s="41" t="s">
        <v>61</v>
      </c>
      <c r="J10" s="9"/>
      <c r="M10" s="20"/>
      <c r="N10" s="12"/>
      <c r="O10" s="12"/>
      <c r="P10" s="13"/>
      <c r="Q10" s="14"/>
      <c r="R10" s="15"/>
    </row>
    <row r="11" spans="1:12" ht="18" customHeight="1">
      <c r="A11" s="42">
        <v>6</v>
      </c>
      <c r="B11" s="43" t="s">
        <v>14</v>
      </c>
      <c r="C11" s="31" t="s">
        <v>12</v>
      </c>
      <c r="D11" s="32">
        <f t="shared" si="0"/>
        <v>9.8</v>
      </c>
      <c r="E11" s="32">
        <v>5.1</v>
      </c>
      <c r="F11" s="10" t="s">
        <v>15</v>
      </c>
      <c r="G11" s="10" t="s">
        <v>96</v>
      </c>
      <c r="H11" s="10" t="s">
        <v>16</v>
      </c>
      <c r="I11" s="41" t="s">
        <v>17</v>
      </c>
      <c r="L11" s="20"/>
    </row>
    <row r="12" spans="1:13" ht="18" customHeight="1">
      <c r="A12" s="42">
        <v>7</v>
      </c>
      <c r="B12" s="43" t="s">
        <v>97</v>
      </c>
      <c r="C12" s="31" t="s">
        <v>12</v>
      </c>
      <c r="D12" s="32">
        <f t="shared" si="0"/>
        <v>16.700000000000003</v>
      </c>
      <c r="E12" s="32">
        <v>6.9</v>
      </c>
      <c r="F12" s="10" t="s">
        <v>19</v>
      </c>
      <c r="G12" s="10" t="s">
        <v>98</v>
      </c>
      <c r="H12" s="10" t="s">
        <v>20</v>
      </c>
      <c r="I12" s="41" t="s">
        <v>21</v>
      </c>
      <c r="M12" s="20"/>
    </row>
    <row r="13" spans="1:12" ht="18" customHeight="1">
      <c r="A13" s="42">
        <v>8</v>
      </c>
      <c r="B13" s="43" t="s">
        <v>22</v>
      </c>
      <c r="C13" s="31" t="s">
        <v>11</v>
      </c>
      <c r="D13" s="32">
        <f t="shared" si="0"/>
        <v>17.200000000000003</v>
      </c>
      <c r="E13" s="32">
        <v>0.5</v>
      </c>
      <c r="F13" s="10" t="s">
        <v>135</v>
      </c>
      <c r="G13" s="10" t="s">
        <v>141</v>
      </c>
      <c r="H13" s="10" t="s">
        <v>23</v>
      </c>
      <c r="I13" s="41" t="s">
        <v>24</v>
      </c>
      <c r="L13" s="20"/>
    </row>
    <row r="14" spans="1:13" ht="18" customHeight="1">
      <c r="A14" s="42">
        <v>9</v>
      </c>
      <c r="B14" s="43" t="s">
        <v>100</v>
      </c>
      <c r="C14" s="31" t="s">
        <v>12</v>
      </c>
      <c r="D14" s="32">
        <f t="shared" si="0"/>
        <v>21.700000000000003</v>
      </c>
      <c r="E14" s="32">
        <v>4.5</v>
      </c>
      <c r="F14" s="10" t="s">
        <v>25</v>
      </c>
      <c r="G14" s="10" t="s">
        <v>101</v>
      </c>
      <c r="H14" s="10"/>
      <c r="I14" s="41"/>
      <c r="M14" s="20"/>
    </row>
    <row r="15" spans="1:12" ht="18" customHeight="1">
      <c r="A15" s="42">
        <v>10</v>
      </c>
      <c r="B15" s="43" t="s">
        <v>18</v>
      </c>
      <c r="C15" s="31" t="s">
        <v>11</v>
      </c>
      <c r="D15" s="32">
        <f t="shared" si="0"/>
        <v>23.400000000000002</v>
      </c>
      <c r="E15" s="32">
        <v>1.7</v>
      </c>
      <c r="F15" s="10" t="s">
        <v>102</v>
      </c>
      <c r="G15" s="10" t="s">
        <v>103</v>
      </c>
      <c r="H15" s="10" t="s">
        <v>20</v>
      </c>
      <c r="I15" s="41" t="s">
        <v>26</v>
      </c>
      <c r="L15" s="20"/>
    </row>
    <row r="16" spans="1:13" ht="18" customHeight="1">
      <c r="A16" s="42">
        <v>11</v>
      </c>
      <c r="B16" s="43" t="s">
        <v>14</v>
      </c>
      <c r="C16" s="31" t="s">
        <v>12</v>
      </c>
      <c r="D16" s="32">
        <f t="shared" si="0"/>
        <v>24.200000000000003</v>
      </c>
      <c r="E16" s="32">
        <v>0.8</v>
      </c>
      <c r="F16" s="10" t="s">
        <v>27</v>
      </c>
      <c r="G16" s="10" t="s">
        <v>104</v>
      </c>
      <c r="H16" s="10"/>
      <c r="I16" s="41"/>
      <c r="M16" s="20"/>
    </row>
    <row r="17" spans="1:12" ht="18" customHeight="1">
      <c r="A17" s="42">
        <v>12</v>
      </c>
      <c r="B17" s="43"/>
      <c r="C17" s="31" t="s">
        <v>28</v>
      </c>
      <c r="D17" s="32">
        <f t="shared" si="0"/>
        <v>27.400000000000002</v>
      </c>
      <c r="E17" s="32">
        <v>3.2</v>
      </c>
      <c r="F17" s="10" t="s">
        <v>29</v>
      </c>
      <c r="G17" s="33" t="s">
        <v>105</v>
      </c>
      <c r="H17" s="34"/>
      <c r="I17" s="35"/>
      <c r="L17" s="20"/>
    </row>
    <row r="18" spans="1:13" ht="18" customHeight="1">
      <c r="A18" s="36">
        <v>13</v>
      </c>
      <c r="B18" s="37" t="s">
        <v>18</v>
      </c>
      <c r="C18" s="38" t="s">
        <v>12</v>
      </c>
      <c r="D18" s="39">
        <f t="shared" si="0"/>
        <v>29.000000000000004</v>
      </c>
      <c r="E18" s="39">
        <v>1.6</v>
      </c>
      <c r="F18" s="34" t="s">
        <v>30</v>
      </c>
      <c r="G18" s="34" t="s">
        <v>106</v>
      </c>
      <c r="H18" s="34" t="s">
        <v>31</v>
      </c>
      <c r="I18" s="35" t="s">
        <v>32</v>
      </c>
      <c r="M18" s="20"/>
    </row>
    <row r="19" spans="1:9" ht="18" customHeight="1">
      <c r="A19" s="36">
        <v>14</v>
      </c>
      <c r="B19" s="37" t="s">
        <v>18</v>
      </c>
      <c r="C19" s="38" t="s">
        <v>12</v>
      </c>
      <c r="D19" s="39">
        <f t="shared" si="0"/>
        <v>39.1</v>
      </c>
      <c r="E19" s="39">
        <v>10.1</v>
      </c>
      <c r="F19" s="34" t="s">
        <v>33</v>
      </c>
      <c r="G19" s="34" t="s">
        <v>107</v>
      </c>
      <c r="H19" s="34" t="s">
        <v>34</v>
      </c>
      <c r="I19" s="35" t="s">
        <v>35</v>
      </c>
    </row>
    <row r="20" spans="1:9" ht="27">
      <c r="A20" s="36">
        <v>15</v>
      </c>
      <c r="B20" s="44"/>
      <c r="C20" s="45" t="s">
        <v>36</v>
      </c>
      <c r="D20" s="46">
        <f t="shared" si="0"/>
        <v>39.1</v>
      </c>
      <c r="E20" s="46">
        <v>0</v>
      </c>
      <c r="F20" s="47" t="s">
        <v>136</v>
      </c>
      <c r="G20" s="48" t="s">
        <v>108</v>
      </c>
      <c r="H20" s="48" t="s">
        <v>108</v>
      </c>
      <c r="I20" s="49" t="s">
        <v>137</v>
      </c>
    </row>
    <row r="21" spans="1:9" ht="18" customHeight="1">
      <c r="A21" s="42">
        <v>16</v>
      </c>
      <c r="B21" s="43" t="s">
        <v>14</v>
      </c>
      <c r="C21" s="31" t="s">
        <v>28</v>
      </c>
      <c r="D21" s="50">
        <f t="shared" si="0"/>
        <v>51.3</v>
      </c>
      <c r="E21" s="32">
        <v>12.2</v>
      </c>
      <c r="F21" s="10" t="s">
        <v>37</v>
      </c>
      <c r="G21" s="33" t="s">
        <v>109</v>
      </c>
      <c r="H21" s="33" t="s">
        <v>109</v>
      </c>
      <c r="I21" s="35" t="s">
        <v>38</v>
      </c>
    </row>
    <row r="22" spans="1:9" ht="18" customHeight="1">
      <c r="A22" s="36">
        <v>17</v>
      </c>
      <c r="B22" s="37"/>
      <c r="C22" s="38" t="s">
        <v>28</v>
      </c>
      <c r="D22" s="39">
        <f t="shared" si="0"/>
        <v>85.4</v>
      </c>
      <c r="E22" s="39">
        <v>34.1</v>
      </c>
      <c r="F22" s="34" t="s">
        <v>39</v>
      </c>
      <c r="G22" s="40" t="s">
        <v>91</v>
      </c>
      <c r="H22" s="40" t="s">
        <v>91</v>
      </c>
      <c r="I22" s="41"/>
    </row>
    <row r="23" spans="1:9" ht="18" customHeight="1">
      <c r="A23" s="42">
        <v>18</v>
      </c>
      <c r="B23" s="43" t="s">
        <v>22</v>
      </c>
      <c r="C23" s="31" t="s">
        <v>28</v>
      </c>
      <c r="D23" s="32">
        <f t="shared" si="0"/>
        <v>101.5</v>
      </c>
      <c r="E23" s="32">
        <v>16.1</v>
      </c>
      <c r="F23" s="10" t="s">
        <v>40</v>
      </c>
      <c r="G23" s="33" t="s">
        <v>110</v>
      </c>
      <c r="H23" s="33" t="s">
        <v>110</v>
      </c>
      <c r="I23" s="35"/>
    </row>
    <row r="24" spans="1:9" ht="27">
      <c r="A24" s="36">
        <v>19</v>
      </c>
      <c r="B24" s="44"/>
      <c r="C24" s="51" t="s">
        <v>41</v>
      </c>
      <c r="D24" s="46">
        <f t="shared" si="0"/>
        <v>101.6</v>
      </c>
      <c r="E24" s="46">
        <v>0.1</v>
      </c>
      <c r="F24" s="47" t="s">
        <v>86</v>
      </c>
      <c r="G24" s="48" t="s">
        <v>111</v>
      </c>
      <c r="H24" s="48" t="s">
        <v>111</v>
      </c>
      <c r="I24" s="49"/>
    </row>
    <row r="25" spans="1:9" ht="18" customHeight="1">
      <c r="A25" s="42">
        <v>20</v>
      </c>
      <c r="B25" s="43" t="s">
        <v>112</v>
      </c>
      <c r="C25" s="31" t="s">
        <v>12</v>
      </c>
      <c r="D25" s="32">
        <f t="shared" si="0"/>
        <v>102.1</v>
      </c>
      <c r="E25" s="32">
        <v>0.5</v>
      </c>
      <c r="F25" s="10" t="s">
        <v>42</v>
      </c>
      <c r="G25" s="10" t="s">
        <v>113</v>
      </c>
      <c r="H25" s="10"/>
      <c r="I25" s="41"/>
    </row>
    <row r="26" spans="1:9" ht="18" customHeight="1">
      <c r="A26" s="42">
        <v>21</v>
      </c>
      <c r="B26" s="43" t="s">
        <v>114</v>
      </c>
      <c r="C26" s="31" t="s">
        <v>11</v>
      </c>
      <c r="D26" s="32">
        <f t="shared" si="0"/>
        <v>103</v>
      </c>
      <c r="E26" s="32">
        <v>0.9</v>
      </c>
      <c r="F26" s="10"/>
      <c r="G26" s="10" t="s">
        <v>43</v>
      </c>
      <c r="H26" s="10" t="s">
        <v>115</v>
      </c>
      <c r="I26" s="41"/>
    </row>
    <row r="27" spans="1:9" ht="18" customHeight="1">
      <c r="A27" s="42">
        <v>22</v>
      </c>
      <c r="B27" s="43" t="s">
        <v>18</v>
      </c>
      <c r="C27" s="31" t="s">
        <v>11</v>
      </c>
      <c r="D27" s="32">
        <f t="shared" si="0"/>
        <v>109.8</v>
      </c>
      <c r="E27" s="32">
        <v>6.8</v>
      </c>
      <c r="F27" s="10"/>
      <c r="G27" s="10" t="s">
        <v>142</v>
      </c>
      <c r="H27" s="10"/>
      <c r="I27" s="41" t="s">
        <v>64</v>
      </c>
    </row>
    <row r="28" spans="1:9" ht="18" customHeight="1">
      <c r="A28" s="42">
        <v>23</v>
      </c>
      <c r="B28" s="43" t="s">
        <v>116</v>
      </c>
      <c r="C28" s="31" t="s">
        <v>12</v>
      </c>
      <c r="D28" s="32">
        <f t="shared" si="0"/>
        <v>110.39999999999999</v>
      </c>
      <c r="E28" s="32">
        <v>0.6</v>
      </c>
      <c r="F28" s="10" t="s">
        <v>62</v>
      </c>
      <c r="G28" s="10" t="s">
        <v>117</v>
      </c>
      <c r="H28" s="10"/>
      <c r="I28" s="41" t="s">
        <v>63</v>
      </c>
    </row>
    <row r="29" spans="1:9" ht="18" customHeight="1">
      <c r="A29" s="42">
        <v>24</v>
      </c>
      <c r="B29" s="43" t="s">
        <v>118</v>
      </c>
      <c r="C29" s="31" t="s">
        <v>12</v>
      </c>
      <c r="D29" s="32">
        <f t="shared" si="0"/>
        <v>117.1</v>
      </c>
      <c r="E29" s="32">
        <v>6.7</v>
      </c>
      <c r="F29" s="10" t="s">
        <v>65</v>
      </c>
      <c r="G29" s="10" t="s">
        <v>119</v>
      </c>
      <c r="H29" s="10"/>
      <c r="I29" s="41"/>
    </row>
    <row r="30" spans="1:9" ht="18" customHeight="1">
      <c r="A30" s="42">
        <v>25</v>
      </c>
      <c r="B30" s="52" t="s">
        <v>90</v>
      </c>
      <c r="C30" s="38" t="s">
        <v>12</v>
      </c>
      <c r="D30" s="39">
        <f t="shared" si="0"/>
        <v>126.89999999999999</v>
      </c>
      <c r="E30" s="39">
        <v>9.8</v>
      </c>
      <c r="F30" s="34"/>
      <c r="G30" s="34" t="s">
        <v>120</v>
      </c>
      <c r="H30" s="40" t="s">
        <v>140</v>
      </c>
      <c r="I30" s="35" t="s">
        <v>68</v>
      </c>
    </row>
    <row r="31" spans="1:9" ht="18" customHeight="1">
      <c r="A31" s="36">
        <v>26</v>
      </c>
      <c r="B31" s="37"/>
      <c r="C31" s="38" t="s">
        <v>28</v>
      </c>
      <c r="D31" s="39">
        <f t="shared" si="0"/>
        <v>132.79999999999998</v>
      </c>
      <c r="E31" s="39">
        <v>5.9</v>
      </c>
      <c r="F31" s="34" t="s">
        <v>67</v>
      </c>
      <c r="G31" s="40" t="s">
        <v>121</v>
      </c>
      <c r="H31" s="10" t="s">
        <v>66</v>
      </c>
      <c r="I31" s="41"/>
    </row>
    <row r="32" spans="1:9" ht="18" customHeight="1">
      <c r="A32" s="42">
        <v>27</v>
      </c>
      <c r="B32" s="43" t="s">
        <v>18</v>
      </c>
      <c r="C32" s="31" t="s">
        <v>12</v>
      </c>
      <c r="D32" s="32">
        <f t="shared" si="0"/>
        <v>138.79999999999998</v>
      </c>
      <c r="E32" s="32">
        <v>6</v>
      </c>
      <c r="F32" s="10"/>
      <c r="G32" s="10" t="s">
        <v>122</v>
      </c>
      <c r="H32" s="10"/>
      <c r="I32" s="41" t="s">
        <v>69</v>
      </c>
    </row>
    <row r="33" spans="1:9" ht="18" customHeight="1">
      <c r="A33" s="42">
        <v>28</v>
      </c>
      <c r="B33" s="43" t="s">
        <v>22</v>
      </c>
      <c r="C33" s="31" t="s">
        <v>11</v>
      </c>
      <c r="D33" s="32">
        <f t="shared" si="0"/>
        <v>141.29999999999998</v>
      </c>
      <c r="E33" s="32">
        <v>2.5</v>
      </c>
      <c r="F33" s="10"/>
      <c r="G33" s="10" t="s">
        <v>43</v>
      </c>
      <c r="H33" s="33" t="s">
        <v>139</v>
      </c>
      <c r="I33" s="35" t="s">
        <v>71</v>
      </c>
    </row>
    <row r="34" spans="1:9" ht="18" customHeight="1">
      <c r="A34" s="36">
        <v>29</v>
      </c>
      <c r="B34" s="37" t="s">
        <v>18</v>
      </c>
      <c r="C34" s="38" t="s">
        <v>12</v>
      </c>
      <c r="D34" s="39">
        <f t="shared" si="0"/>
        <v>143.89999999999998</v>
      </c>
      <c r="E34" s="39">
        <v>2.6</v>
      </c>
      <c r="F34" s="34" t="s">
        <v>78</v>
      </c>
      <c r="G34" s="34" t="s">
        <v>123</v>
      </c>
      <c r="H34" s="40" t="s">
        <v>70</v>
      </c>
      <c r="I34" s="41" t="s">
        <v>72</v>
      </c>
    </row>
    <row r="35" spans="1:9" ht="18" customHeight="1">
      <c r="A35" s="42">
        <v>30</v>
      </c>
      <c r="B35" s="52" t="s">
        <v>124</v>
      </c>
      <c r="C35" s="38" t="s">
        <v>12</v>
      </c>
      <c r="D35" s="39">
        <f t="shared" si="0"/>
        <v>144.49999999999997</v>
      </c>
      <c r="E35" s="39">
        <v>0.6</v>
      </c>
      <c r="F35" s="34"/>
      <c r="G35" s="34" t="s">
        <v>122</v>
      </c>
      <c r="H35" s="40" t="s">
        <v>74</v>
      </c>
      <c r="I35" s="41" t="s">
        <v>73</v>
      </c>
    </row>
    <row r="36" spans="1:9" ht="18" customHeight="1">
      <c r="A36" s="42">
        <v>31</v>
      </c>
      <c r="B36" s="43" t="s">
        <v>18</v>
      </c>
      <c r="C36" s="31" t="s">
        <v>12</v>
      </c>
      <c r="D36" s="53">
        <f t="shared" si="0"/>
        <v>147.09999999999997</v>
      </c>
      <c r="E36" s="53">
        <v>2.6</v>
      </c>
      <c r="F36" s="54" t="s">
        <v>75</v>
      </c>
      <c r="G36" s="33" t="s">
        <v>125</v>
      </c>
      <c r="H36" s="55"/>
      <c r="I36" s="35" t="s">
        <v>72</v>
      </c>
    </row>
    <row r="37" spans="1:9" ht="18" customHeight="1">
      <c r="A37" s="36">
        <v>32</v>
      </c>
      <c r="B37" s="30" t="s">
        <v>124</v>
      </c>
      <c r="C37" s="31" t="s">
        <v>12</v>
      </c>
      <c r="D37" s="32">
        <f t="shared" si="0"/>
        <v>148.79999999999995</v>
      </c>
      <c r="E37" s="32">
        <v>1.7</v>
      </c>
      <c r="F37" s="10" t="s">
        <v>76</v>
      </c>
      <c r="G37" s="10" t="s">
        <v>43</v>
      </c>
      <c r="H37" s="10" t="s">
        <v>77</v>
      </c>
      <c r="I37" s="41" t="s">
        <v>79</v>
      </c>
    </row>
    <row r="38" spans="1:9" ht="18" customHeight="1">
      <c r="A38" s="42">
        <v>33</v>
      </c>
      <c r="B38" s="43" t="s">
        <v>126</v>
      </c>
      <c r="C38" s="31" t="s">
        <v>12</v>
      </c>
      <c r="D38" s="32">
        <f t="shared" si="0"/>
        <v>151.29999999999995</v>
      </c>
      <c r="E38" s="32">
        <v>2.5</v>
      </c>
      <c r="F38" s="10" t="s">
        <v>83</v>
      </c>
      <c r="G38" s="10" t="s">
        <v>127</v>
      </c>
      <c r="H38" s="10"/>
      <c r="I38" s="41"/>
    </row>
    <row r="39" spans="1:9" ht="18" customHeight="1">
      <c r="A39" s="42">
        <v>34</v>
      </c>
      <c r="B39" s="43" t="s">
        <v>22</v>
      </c>
      <c r="C39" s="31" t="s">
        <v>11</v>
      </c>
      <c r="D39" s="32">
        <f t="shared" si="0"/>
        <v>160.89999999999995</v>
      </c>
      <c r="E39" s="32">
        <v>9.6</v>
      </c>
      <c r="F39" s="10" t="s">
        <v>80</v>
      </c>
      <c r="G39" s="10" t="s">
        <v>82</v>
      </c>
      <c r="H39" s="10"/>
      <c r="I39" s="41" t="s">
        <v>81</v>
      </c>
    </row>
    <row r="40" spans="1:9" ht="27" customHeight="1">
      <c r="A40" s="42">
        <v>35</v>
      </c>
      <c r="B40" s="56"/>
      <c r="C40" s="57" t="s">
        <v>41</v>
      </c>
      <c r="D40" s="58">
        <f aca="true" t="shared" si="1" ref="D40:D47">D39+E40</f>
        <v>167.09999999999994</v>
      </c>
      <c r="E40" s="58">
        <v>6.2</v>
      </c>
      <c r="F40" s="21" t="s">
        <v>87</v>
      </c>
      <c r="G40" s="16" t="s">
        <v>138</v>
      </c>
      <c r="H40" s="16"/>
      <c r="I40" s="49"/>
    </row>
    <row r="41" spans="1:9" ht="18" customHeight="1">
      <c r="A41" s="42">
        <v>36</v>
      </c>
      <c r="B41" s="43"/>
      <c r="C41" s="31" t="s">
        <v>28</v>
      </c>
      <c r="D41" s="32">
        <f t="shared" si="1"/>
        <v>175.39999999999995</v>
      </c>
      <c r="E41" s="32">
        <v>8.3</v>
      </c>
      <c r="F41" s="10" t="s">
        <v>44</v>
      </c>
      <c r="G41" s="33" t="s">
        <v>128</v>
      </c>
      <c r="H41" s="34" t="s">
        <v>45</v>
      </c>
      <c r="I41" s="35"/>
    </row>
    <row r="42" spans="1:9" ht="18" customHeight="1">
      <c r="A42" s="36">
        <v>37</v>
      </c>
      <c r="B42" s="37" t="s">
        <v>22</v>
      </c>
      <c r="C42" s="38" t="s">
        <v>11</v>
      </c>
      <c r="D42" s="39">
        <f t="shared" si="1"/>
        <v>189.49999999999994</v>
      </c>
      <c r="E42" s="39">
        <v>14.1</v>
      </c>
      <c r="F42" s="34"/>
      <c r="G42" s="34" t="s">
        <v>129</v>
      </c>
      <c r="H42" s="34"/>
      <c r="I42" s="35" t="s">
        <v>46</v>
      </c>
    </row>
    <row r="43" spans="1:9" ht="18" customHeight="1">
      <c r="A43" s="36">
        <v>38</v>
      </c>
      <c r="B43" s="37" t="s">
        <v>18</v>
      </c>
      <c r="C43" s="38" t="s">
        <v>11</v>
      </c>
      <c r="D43" s="39">
        <f t="shared" si="1"/>
        <v>193.19999999999993</v>
      </c>
      <c r="E43" s="39">
        <v>3.7</v>
      </c>
      <c r="F43" s="34"/>
      <c r="G43" s="34" t="s">
        <v>130</v>
      </c>
      <c r="H43" s="34"/>
      <c r="I43" s="35" t="s">
        <v>47</v>
      </c>
    </row>
    <row r="44" spans="1:9" ht="18" customHeight="1">
      <c r="A44" s="36">
        <v>39</v>
      </c>
      <c r="B44" s="37" t="s">
        <v>14</v>
      </c>
      <c r="C44" s="38" t="s">
        <v>12</v>
      </c>
      <c r="D44" s="39">
        <f t="shared" si="1"/>
        <v>194.39999999999992</v>
      </c>
      <c r="E44" s="39">
        <v>1.2</v>
      </c>
      <c r="F44" s="34"/>
      <c r="G44" s="34" t="s">
        <v>131</v>
      </c>
      <c r="H44" s="34" t="s">
        <v>48</v>
      </c>
      <c r="I44" s="35" t="s">
        <v>49</v>
      </c>
    </row>
    <row r="45" spans="1:9" ht="18" customHeight="1">
      <c r="A45" s="36">
        <v>40</v>
      </c>
      <c r="B45" s="37" t="s">
        <v>18</v>
      </c>
      <c r="C45" s="38" t="s">
        <v>12</v>
      </c>
      <c r="D45" s="39">
        <f t="shared" si="1"/>
        <v>198.0999999999999</v>
      </c>
      <c r="E45" s="39">
        <v>3.7</v>
      </c>
      <c r="F45" s="34"/>
      <c r="G45" s="40" t="s">
        <v>128</v>
      </c>
      <c r="H45" s="10" t="s">
        <v>50</v>
      </c>
      <c r="I45" s="41" t="s">
        <v>51</v>
      </c>
    </row>
    <row r="46" spans="1:9" ht="18" customHeight="1">
      <c r="A46" s="42">
        <v>41</v>
      </c>
      <c r="B46" s="43" t="s">
        <v>18</v>
      </c>
      <c r="C46" s="31" t="s">
        <v>11</v>
      </c>
      <c r="D46" s="32">
        <f t="shared" si="1"/>
        <v>202.0999999999999</v>
      </c>
      <c r="E46" s="32">
        <v>4</v>
      </c>
      <c r="F46" s="10" t="s">
        <v>99</v>
      </c>
      <c r="G46" s="10" t="s">
        <v>132</v>
      </c>
      <c r="H46" s="10" t="s">
        <v>52</v>
      </c>
      <c r="I46" s="41"/>
    </row>
    <row r="47" spans="1:9" ht="27">
      <c r="A47" s="42">
        <v>42</v>
      </c>
      <c r="B47" s="66"/>
      <c r="C47" s="67" t="s">
        <v>85</v>
      </c>
      <c r="D47" s="68">
        <f t="shared" si="1"/>
        <v>205.6999999999999</v>
      </c>
      <c r="E47" s="69">
        <v>3.6</v>
      </c>
      <c r="F47" s="70" t="s">
        <v>88</v>
      </c>
      <c r="G47" s="71" t="s">
        <v>133</v>
      </c>
      <c r="H47" s="71"/>
      <c r="I47" s="72"/>
    </row>
    <row r="48" spans="1:9" ht="41.25" thickBot="1">
      <c r="A48" s="65">
        <v>43</v>
      </c>
      <c r="B48" s="73"/>
      <c r="C48" s="59" t="s">
        <v>85</v>
      </c>
      <c r="D48" s="60">
        <f>D47+E48</f>
        <v>213.8999999999999</v>
      </c>
      <c r="E48" s="61">
        <v>8.2</v>
      </c>
      <c r="F48" s="62" t="s">
        <v>145</v>
      </c>
      <c r="G48" s="63" t="s">
        <v>134</v>
      </c>
      <c r="H48" s="63"/>
      <c r="I48" s="64"/>
    </row>
    <row r="49" spans="1:9" ht="13.5">
      <c r="A49" s="15"/>
      <c r="B49" s="11"/>
      <c r="C49" s="11"/>
      <c r="D49" s="12"/>
      <c r="E49" s="12"/>
      <c r="F49" s="15"/>
      <c r="G49" s="17"/>
      <c r="H49" s="15"/>
      <c r="I49" s="15"/>
    </row>
    <row r="50" spans="1:9" ht="13.5">
      <c r="A50" s="15"/>
      <c r="B50" s="11"/>
      <c r="C50" s="11"/>
      <c r="D50" s="12"/>
      <c r="E50" s="12"/>
      <c r="F50" s="15"/>
      <c r="G50" s="15"/>
      <c r="H50" s="15"/>
      <c r="I50" s="15"/>
    </row>
    <row r="51" spans="1:9" ht="13.5">
      <c r="A51" s="15"/>
      <c r="I51" s="15"/>
    </row>
    <row r="52" spans="1:9" ht="13.5">
      <c r="A52" s="15"/>
      <c r="I52" s="15"/>
    </row>
    <row r="53" ht="13.5">
      <c r="I53" s="15"/>
    </row>
    <row r="54" ht="13.5">
      <c r="I54" s="17"/>
    </row>
    <row r="55" ht="13.5">
      <c r="I55" s="15"/>
    </row>
    <row r="56" ht="13.5">
      <c r="I56" s="15"/>
    </row>
    <row r="57" ht="13.5">
      <c r="I57" s="15"/>
    </row>
  </sheetData>
  <sheetProtection/>
  <mergeCells count="8">
    <mergeCell ref="I4:I5"/>
    <mergeCell ref="A2:H2"/>
    <mergeCell ref="A4:A5"/>
    <mergeCell ref="B4:C5"/>
    <mergeCell ref="D4:E4"/>
    <mergeCell ref="F4:F5"/>
    <mergeCell ref="G4:G5"/>
    <mergeCell ref="H4:H5"/>
  </mergeCells>
  <printOptions/>
  <pageMargins left="0.5118110236220472" right="0.11811023622047245" top="0.3937007874015748" bottom="0.3937007874015748" header="0.31496062992125984" footer="0.31496062992125984"/>
  <pageSetup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2013-10-03T16:49:47Z</cp:lastPrinted>
  <dcterms:created xsi:type="dcterms:W3CDTF">2013-08-18T01:39:30Z</dcterms:created>
  <dcterms:modified xsi:type="dcterms:W3CDTF">2013-10-03T16:49:52Z</dcterms:modified>
  <cp:category/>
  <cp:version/>
  <cp:contentType/>
  <cp:contentStatus/>
</cp:coreProperties>
</file>