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8" windowHeight="7956" activeTab="0"/>
  </bookViews>
  <sheets>
    <sheet name="しおかつお松崎" sheetId="1" r:id="rId1"/>
  </sheets>
  <definedNames>
    <definedName name="_xlnm.Print_Area" localSheetId="0">'しおかつお松崎'!$A$1:$J$53</definedName>
  </definedNames>
  <calcPr fullCalcOnLoad="1"/>
</workbook>
</file>

<file path=xl/sharedStrings.xml><?xml version="1.0" encoding="utf-8"?>
<sst xmlns="http://schemas.openxmlformats.org/spreadsheetml/2006/main" count="244" uniqueCount="144">
  <si>
    <t>備考</t>
  </si>
  <si>
    <t xml:space="preserve">  </t>
  </si>
  <si>
    <t>╋</t>
  </si>
  <si>
    <t>右</t>
  </si>
  <si>
    <t>左</t>
  </si>
  <si>
    <t>右</t>
  </si>
  <si>
    <t>┫</t>
  </si>
  <si>
    <t>┳</t>
  </si>
  <si>
    <t>┣</t>
  </si>
  <si>
    <t>左</t>
  </si>
  <si>
    <t>Ｙ</t>
  </si>
  <si>
    <t>名称無しS</t>
  </si>
  <si>
    <t>R414</t>
  </si>
  <si>
    <t>左側</t>
  </si>
  <si>
    <t>右</t>
  </si>
  <si>
    <t>市道</t>
  </si>
  <si>
    <t>新幹線高架に沿って進む</t>
  </si>
  <si>
    <t>名無しS</t>
  </si>
  <si>
    <t>新幹線、東海道線を高架でくぐる</t>
  </si>
  <si>
    <t>T字路（一旦停止）</t>
  </si>
  <si>
    <t>K22</t>
  </si>
  <si>
    <t>K144</t>
  </si>
  <si>
    <t>橋を渡ったら直進（ｶﾞｰﾄﾞ下に入る）</t>
  </si>
  <si>
    <t>R136</t>
  </si>
  <si>
    <t>Ｋ400</t>
  </si>
  <si>
    <t>Ｋ80～市道</t>
  </si>
  <si>
    <t>市道</t>
  </si>
  <si>
    <t>Ｋ129</t>
  </si>
  <si>
    <t>R414</t>
  </si>
  <si>
    <t>K17</t>
  </si>
  <si>
    <t>R136</t>
  </si>
  <si>
    <t>折り返し</t>
  </si>
  <si>
    <t>Ｋ15</t>
  </si>
  <si>
    <t>Ｋ12</t>
  </si>
  <si>
    <t>市道</t>
  </si>
  <si>
    <t>┣</t>
  </si>
  <si>
    <t>┳┣</t>
  </si>
  <si>
    <t>左右</t>
  </si>
  <si>
    <t>一時停止左折後すぐ右折</t>
  </si>
  <si>
    <t>K22すぐ市道</t>
  </si>
  <si>
    <t>直進</t>
  </si>
  <si>
    <t>右側</t>
  </si>
  <si>
    <t>OPEN</t>
  </si>
  <si>
    <t>CLOSE</t>
  </si>
  <si>
    <t>次のポイントまで30m</t>
  </si>
  <si>
    <t>右</t>
  </si>
  <si>
    <t>Sなし</t>
  </si>
  <si>
    <t>Ｋ129</t>
  </si>
  <si>
    <t>K139</t>
  </si>
  <si>
    <t>Ｓ手前左側ローソン</t>
  </si>
  <si>
    <t>『大門橋西』S</t>
  </si>
  <si>
    <t>R414→市道</t>
  </si>
  <si>
    <t>『大仁南ＩＣ』S</t>
  </si>
  <si>
    <t>名無しS</t>
  </si>
  <si>
    <t>ここから南向き一方通行、
道幅狭いので注意</t>
  </si>
  <si>
    <t>『横瀬』S</t>
  </si>
  <si>
    <t>神島橋（西詰）</t>
  </si>
  <si>
    <t>K129</t>
  </si>
  <si>
    <t>CR</t>
  </si>
  <si>
    <t>『大門橋西』Ｓ</t>
  </si>
  <si>
    <t>『三島駅北口西』Ｓ</t>
  </si>
  <si>
    <t>市道</t>
  </si>
  <si>
    <t>変則
六差路</t>
  </si>
  <si>
    <t>&lt;&lt;内膳堀通り&gt;&gt;</t>
  </si>
  <si>
    <t>↓</t>
  </si>
  <si>
    <t>『長沢西』Ｓ</t>
  </si>
  <si>
    <t>『長沢』Ｓ</t>
  </si>
  <si>
    <t>『栄町』Ｓ</t>
  </si>
  <si>
    <t>↓</t>
  </si>
  <si>
    <t>左</t>
  </si>
  <si>
    <t>高架上る（香貫大橋で狩野川渡る）</t>
  </si>
  <si>
    <t>右</t>
  </si>
  <si>
    <t>K380</t>
  </si>
  <si>
    <t>『口野放水路』S</t>
  </si>
  <si>
    <t>『土肥中浜』S</t>
  </si>
  <si>
    <t>『宮の前橋』Ｓ</t>
  </si>
  <si>
    <t>駅前広場を歩いて移動、広場西側からスタート</t>
  </si>
  <si>
    <t>駐車場側出入口を利用、1階会議室でゴールチェック（自転車は駐輪場に鍵をかけて停めてください）</t>
  </si>
  <si>
    <t>すぐ『長沢』(交差点名は見えません)の左折レーン。その先Ｓあり</t>
  </si>
  <si>
    <t>時間制限は
ありません</t>
  </si>
  <si>
    <t>2015BRM1017西東京200km西伊豆しおかつお松崎　キューシート</t>
  </si>
  <si>
    <r>
      <t>直進して踏切を渡ったら</t>
    </r>
    <r>
      <rPr>
        <u val="single"/>
        <sz val="16"/>
        <rFont val="ＭＳ Ｐゴシック"/>
        <family val="3"/>
      </rPr>
      <t>間違い</t>
    </r>
  </si>
  <si>
    <t>形状</t>
  </si>
  <si>
    <t>進路</t>
  </si>
  <si>
    <t>路線名等</t>
  </si>
  <si>
    <t>区間
距離</t>
  </si>
  <si>
    <t>累積
距離</t>
  </si>
  <si>
    <t>交差点（『』は標示名、
S信号）</t>
  </si>
  <si>
    <t>三島信用金庫先,ＪＲガードをくぐる</t>
  </si>
  <si>
    <t>≪下田街道≫右手エッソGS</t>
  </si>
  <si>
    <t>【大仁駅⇐】</t>
  </si>
  <si>
    <t>直進車も多いので、２段階右折
【⇒沼津・伊豆長岡温泉】</t>
  </si>
  <si>
    <t>【⇐大瀬崎・三津浜】</t>
  </si>
  <si>
    <t>【⇐下田】</t>
  </si>
  <si>
    <t>【⇐戸田港】</t>
  </si>
  <si>
    <t>【⇐沼津市街】</t>
  </si>
  <si>
    <t>交差点名は見えません 【⇐三島】</t>
  </si>
  <si>
    <t>一方通行入口【⇐三島駅1ｋｍ】</t>
  </si>
  <si>
    <t>PC2
ミニストップ沼津内浦店　</t>
  </si>
  <si>
    <t>2段階右折
前方左角に「ビジョンメガネ」</t>
  </si>
  <si>
    <t>東横INN富士山三島駅</t>
  </si>
  <si>
    <t>変則十字路（一旦停止）</t>
  </si>
  <si>
    <t>鋭角
左折</t>
  </si>
  <si>
    <t>徳倉橋先</t>
  </si>
  <si>
    <t>左折</t>
  </si>
  <si>
    <t>すぐに堤防上の狩野川サイクリングロードに入る
歩行者の安全確保を最優先して走行すること
また、随所の車止めに注意</t>
  </si>
  <si>
    <t>新城橋南詰</t>
  </si>
  <si>
    <t>直進</t>
  </si>
  <si>
    <t>↓</t>
  </si>
  <si>
    <t>交通量の多い県道を横断</t>
  </si>
  <si>
    <t>日の出橋南詰</t>
  </si>
  <si>
    <t>交通量の多い市道を横断</t>
  </si>
  <si>
    <t>石動橋手前</t>
  </si>
  <si>
    <t>逆Ｙ</t>
  </si>
  <si>
    <t>県道に合流</t>
  </si>
  <si>
    <t>右カーブ</t>
  </si>
  <si>
    <t>車止めに注意して再度CRへ</t>
  </si>
  <si>
    <t>変則十字路</t>
  </si>
  <si>
    <t>車止めの先で県道に再合流</t>
  </si>
  <si>
    <t>T字路S</t>
  </si>
  <si>
    <t>┳</t>
  </si>
  <si>
    <t>菖蒲橋渡ったところ、その先、長岡温泉街方面へ</t>
  </si>
  <si>
    <t>PC1
サークルＫ松崎町那賀店</t>
  </si>
  <si>
    <t>※必ずレシートをもらってください
0558-42-3080</t>
  </si>
  <si>
    <t>※必ずレシートをもらってください
055-941-3355</t>
  </si>
  <si>
    <t>※必ずレシートをもらってください
 0558-83-1776</t>
  </si>
  <si>
    <t>右側</t>
  </si>
  <si>
    <t>CR</t>
  </si>
  <si>
    <t>╋</t>
  </si>
  <si>
    <t>↓</t>
  </si>
  <si>
    <t>K129</t>
  </si>
  <si>
    <t>┣</t>
  </si>
  <si>
    <t>通過チェック　
ローソン中伊豆八幡店</t>
  </si>
  <si>
    <r>
      <t xml:space="preserve">【⇒修善寺駅】
</t>
    </r>
    <r>
      <rPr>
        <sz val="13"/>
        <rFont val="ＭＳ Ｐゴシック"/>
        <family val="3"/>
      </rPr>
      <t>修善寺駅ビル内改札脇、「武士」のあじ鮨駅弁が逸品</t>
    </r>
  </si>
  <si>
    <r>
      <t>右そして前方（</t>
    </r>
    <r>
      <rPr>
        <b/>
        <sz val="16"/>
        <rFont val="ＭＳ Ｐゴシック"/>
        <family val="3"/>
      </rPr>
      <t>押しボタン式</t>
    </r>
    <r>
      <rPr>
        <sz val="16"/>
        <rFont val="ＭＳ Ｐゴシック"/>
        <family val="3"/>
      </rPr>
      <t>）の２段階右折</t>
    </r>
  </si>
  <si>
    <t>熊坂橋（信号なし）</t>
  </si>
  <si>
    <r>
      <t xml:space="preserve">【⇒西伊豆】
</t>
    </r>
    <r>
      <rPr>
        <sz val="13"/>
        <rFont val="ＭＳ Ｐゴシック"/>
        <family val="3"/>
      </rPr>
      <t>＠118.8km、「喜久屋食堂」（0558-52-0514）進行方向左側</t>
    </r>
  </si>
  <si>
    <r>
      <t xml:space="preserve">【⇒松崎・西伊豆】
ライト点灯、松崎までの往復ＴＮ多数（上り各2回）
</t>
    </r>
    <r>
      <rPr>
        <sz val="13"/>
        <rFont val="ＭＳ Ｐゴシック"/>
        <family val="3"/>
      </rPr>
      <t>＠48.3km、「めし処 味蔵山」（0558-98-2209）進行方向左側「土肥金山」P入口、11:00～16:00（LO15:30）</t>
    </r>
  </si>
  <si>
    <t>2015.10.10 ver-2</t>
  </si>
  <si>
    <r>
      <t xml:space="preserve">川を右手に見て神島橋までCR
</t>
    </r>
    <r>
      <rPr>
        <sz val="16"/>
        <color indexed="10"/>
        <rFont val="ＭＳ Ｐゴシック"/>
        <family val="3"/>
      </rPr>
      <t>（大門橋西S手前までCRでも可）</t>
    </r>
  </si>
  <si>
    <t>（距離は目安です。あらかじめ使い慣れた地図でコースを確認してください。）  R＝国道　K=地方道　S=信号　CR=サイクリングロード</t>
  </si>
  <si>
    <t>右先7-11</t>
  </si>
  <si>
    <t>道標「←三島　国道1号」</t>
  </si>
  <si>
    <t>スタート 
三島駅北口広場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</si>
</sst>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6"/>
      <name val="ＭＳ Ｐゴシック"/>
      <family val="3"/>
    </font>
    <font>
      <sz val="13"/>
      <name val="ＭＳ Ｐゴシック"/>
      <family val="3"/>
    </font>
    <font>
      <sz val="16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1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20" fontId="6" fillId="32" borderId="11" xfId="0" applyNumberFormat="1" applyFont="1" applyFill="1" applyBorder="1" applyAlignment="1">
      <alignment vertical="center" wrapText="1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61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60" applyNumberFormat="1" applyFont="1" applyBorder="1" applyAlignment="1">
      <alignment horizontal="center" vertical="center"/>
      <protection/>
    </xf>
    <xf numFmtId="176" fontId="6" fillId="32" borderId="11" xfId="0" applyNumberFormat="1" applyFont="1" applyFill="1" applyBorder="1" applyAlignment="1">
      <alignment vertical="center"/>
    </xf>
    <xf numFmtId="176" fontId="6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60" applyNumberFormat="1" applyFont="1" applyBorder="1" applyAlignment="1">
      <alignment horizontal="center" vertical="center"/>
      <protection/>
    </xf>
    <xf numFmtId="176" fontId="5" fillId="0" borderId="11" xfId="0" applyNumberFormat="1" applyFont="1" applyBorder="1" applyAlignment="1">
      <alignment vertical="center"/>
    </xf>
    <xf numFmtId="176" fontId="6" fillId="32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20" fontId="6" fillId="32" borderId="1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60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176" fontId="6" fillId="32" borderId="12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61" applyFont="1" applyFill="1" applyBorder="1" applyAlignment="1">
      <alignment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6" fillId="32" borderId="17" xfId="61" applyFont="1" applyFill="1" applyBorder="1" applyAlignment="1">
      <alignment vertical="center" wrapText="1"/>
      <protection/>
    </xf>
    <xf numFmtId="0" fontId="5" fillId="32" borderId="15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140625" style="2" customWidth="1"/>
    <col min="2" max="2" width="8.28125" style="2" customWidth="1"/>
    <col min="3" max="3" width="10.8515625" style="2" customWidth="1"/>
    <col min="4" max="4" width="32.28125" style="4" customWidth="1"/>
    <col min="5" max="5" width="7.140625" style="2" customWidth="1"/>
    <col min="6" max="6" width="9.28125" style="2" customWidth="1"/>
    <col min="7" max="7" width="10.421875" style="51" customWidth="1"/>
    <col min="8" max="8" width="56.7109375" style="50" customWidth="1"/>
    <col min="9" max="10" width="9.8515625" style="2" bestFit="1" customWidth="1"/>
    <col min="11" max="16384" width="8.8515625" style="2" customWidth="1"/>
  </cols>
  <sheetData>
    <row r="1" spans="3:9" ht="19.5" customHeight="1">
      <c r="C1" s="3" t="s">
        <v>80</v>
      </c>
      <c r="H1" s="65" t="s">
        <v>138</v>
      </c>
      <c r="I1" s="5"/>
    </row>
    <row r="2" spans="3:8" ht="19.5" customHeight="1">
      <c r="C2" s="1" t="s">
        <v>140</v>
      </c>
      <c r="H2" s="47"/>
    </row>
    <row r="3" spans="3:8" ht="12.75" customHeight="1">
      <c r="C3" s="1"/>
      <c r="H3" s="47"/>
    </row>
    <row r="4" spans="1:10" ht="38.25">
      <c r="A4" s="6"/>
      <c r="B4" s="7" t="s">
        <v>85</v>
      </c>
      <c r="C4" s="7" t="s">
        <v>86</v>
      </c>
      <c r="D4" s="7" t="s">
        <v>87</v>
      </c>
      <c r="E4" s="6" t="s">
        <v>82</v>
      </c>
      <c r="F4" s="45" t="s">
        <v>83</v>
      </c>
      <c r="G4" s="7" t="s">
        <v>84</v>
      </c>
      <c r="H4" s="7" t="s">
        <v>0</v>
      </c>
      <c r="I4" s="8" t="s">
        <v>42</v>
      </c>
      <c r="J4" s="8" t="s">
        <v>43</v>
      </c>
    </row>
    <row r="5" spans="1:10" ht="54.75" customHeight="1">
      <c r="A5" s="9"/>
      <c r="B5" s="10" t="s">
        <v>1</v>
      </c>
      <c r="C5" s="10" t="s">
        <v>1</v>
      </c>
      <c r="D5" s="69" t="s">
        <v>143</v>
      </c>
      <c r="E5" s="10" t="s">
        <v>1</v>
      </c>
      <c r="F5" s="10" t="s">
        <v>1</v>
      </c>
      <c r="G5" s="53"/>
      <c r="H5" s="48" t="s">
        <v>76</v>
      </c>
      <c r="I5" s="12">
        <v>0.3333333333333333</v>
      </c>
      <c r="J5" s="12">
        <v>0.3541666666666667</v>
      </c>
    </row>
    <row r="6" spans="1:10" ht="19.5" customHeight="1">
      <c r="A6" s="6">
        <v>1</v>
      </c>
      <c r="B6" s="13"/>
      <c r="C6" s="14">
        <v>0</v>
      </c>
      <c r="D6" s="16"/>
      <c r="E6" s="15"/>
      <c r="F6" s="15"/>
      <c r="G6" s="54" t="s">
        <v>15</v>
      </c>
      <c r="H6" s="19" t="s">
        <v>16</v>
      </c>
      <c r="I6" s="17"/>
      <c r="J6" s="17"/>
    </row>
    <row r="7" spans="1:10" ht="24" customHeight="1">
      <c r="A7" s="6">
        <v>2</v>
      </c>
      <c r="B7" s="18">
        <f>+C7-C6</f>
        <v>0.3</v>
      </c>
      <c r="C7" s="14">
        <v>0.3</v>
      </c>
      <c r="D7" s="16" t="s">
        <v>17</v>
      </c>
      <c r="E7" s="6" t="s">
        <v>2</v>
      </c>
      <c r="F7" s="6" t="s">
        <v>4</v>
      </c>
      <c r="G7" s="54" t="s">
        <v>64</v>
      </c>
      <c r="H7" s="19" t="s">
        <v>18</v>
      </c>
      <c r="I7" s="17"/>
      <c r="J7" s="17"/>
    </row>
    <row r="8" spans="1:10" ht="24" customHeight="1">
      <c r="A8" s="6">
        <v>3</v>
      </c>
      <c r="B8" s="18">
        <f aca="true" t="shared" si="0" ref="B8:B16">+C8-C7</f>
        <v>0.3</v>
      </c>
      <c r="C8" s="14">
        <v>0.6</v>
      </c>
      <c r="D8" s="16" t="s">
        <v>19</v>
      </c>
      <c r="E8" s="6" t="s">
        <v>7</v>
      </c>
      <c r="F8" s="6" t="s">
        <v>5</v>
      </c>
      <c r="G8" s="54" t="s">
        <v>64</v>
      </c>
      <c r="H8" s="19"/>
      <c r="I8" s="17"/>
      <c r="J8" s="17"/>
    </row>
    <row r="9" spans="1:10" ht="24" customHeight="1">
      <c r="A9" s="6">
        <v>4</v>
      </c>
      <c r="B9" s="18">
        <f t="shared" si="0"/>
        <v>0.09999999999999998</v>
      </c>
      <c r="C9" s="14">
        <v>0.7</v>
      </c>
      <c r="D9" s="16" t="s">
        <v>19</v>
      </c>
      <c r="E9" s="6" t="s">
        <v>7</v>
      </c>
      <c r="F9" s="6" t="s">
        <v>5</v>
      </c>
      <c r="G9" s="54" t="s">
        <v>20</v>
      </c>
      <c r="H9" s="19" t="s">
        <v>44</v>
      </c>
      <c r="I9" s="17"/>
      <c r="J9" s="17"/>
    </row>
    <row r="10" spans="1:10" ht="42" customHeight="1">
      <c r="A10" s="6">
        <v>5</v>
      </c>
      <c r="B10" s="18">
        <f t="shared" si="0"/>
        <v>0</v>
      </c>
      <c r="C10" s="14">
        <v>0.7</v>
      </c>
      <c r="D10" s="16" t="s">
        <v>101</v>
      </c>
      <c r="E10" s="6" t="s">
        <v>2</v>
      </c>
      <c r="F10" s="7" t="s">
        <v>102</v>
      </c>
      <c r="G10" s="54" t="s">
        <v>21</v>
      </c>
      <c r="H10" s="19" t="s">
        <v>54</v>
      </c>
      <c r="I10" s="17"/>
      <c r="J10" s="17"/>
    </row>
    <row r="11" spans="1:10" ht="79.5" customHeight="1">
      <c r="A11" s="33">
        <v>6</v>
      </c>
      <c r="B11" s="60">
        <f t="shared" si="0"/>
        <v>3.8999999999999995</v>
      </c>
      <c r="C11" s="60">
        <v>4.6</v>
      </c>
      <c r="D11" s="61" t="s">
        <v>103</v>
      </c>
      <c r="E11" s="8" t="s">
        <v>6</v>
      </c>
      <c r="F11" s="62" t="s">
        <v>104</v>
      </c>
      <c r="G11" s="62" t="s">
        <v>127</v>
      </c>
      <c r="H11" s="63" t="s">
        <v>105</v>
      </c>
      <c r="I11" s="39"/>
      <c r="J11" s="39"/>
    </row>
    <row r="12" spans="1:10" ht="42" customHeight="1">
      <c r="A12" s="33">
        <v>7</v>
      </c>
      <c r="B12" s="60">
        <f t="shared" si="0"/>
        <v>2.6000000000000005</v>
      </c>
      <c r="C12" s="60">
        <v>7.2</v>
      </c>
      <c r="D12" s="61" t="s">
        <v>106</v>
      </c>
      <c r="E12" s="8" t="s">
        <v>128</v>
      </c>
      <c r="F12" s="62" t="s">
        <v>107</v>
      </c>
      <c r="G12" s="62" t="s">
        <v>129</v>
      </c>
      <c r="H12" s="64" t="s">
        <v>109</v>
      </c>
      <c r="I12" s="39"/>
      <c r="J12" s="39"/>
    </row>
    <row r="13" spans="1:10" ht="39.75" customHeight="1">
      <c r="A13" s="33">
        <v>8</v>
      </c>
      <c r="B13" s="60">
        <f t="shared" si="0"/>
        <v>1.7999999999999998</v>
      </c>
      <c r="C13" s="60">
        <v>9</v>
      </c>
      <c r="D13" s="61" t="s">
        <v>110</v>
      </c>
      <c r="E13" s="8" t="s">
        <v>128</v>
      </c>
      <c r="F13" s="62" t="s">
        <v>107</v>
      </c>
      <c r="G13" s="62" t="s">
        <v>129</v>
      </c>
      <c r="H13" s="64" t="s">
        <v>111</v>
      </c>
      <c r="I13" s="39"/>
      <c r="J13" s="39"/>
    </row>
    <row r="14" spans="1:10" ht="39.75" customHeight="1">
      <c r="A14" s="33">
        <v>9</v>
      </c>
      <c r="B14" s="60">
        <f t="shared" si="0"/>
        <v>0.6999999999999993</v>
      </c>
      <c r="C14" s="60">
        <v>9.7</v>
      </c>
      <c r="D14" s="61" t="s">
        <v>112</v>
      </c>
      <c r="E14" s="8" t="s">
        <v>113</v>
      </c>
      <c r="F14" s="62" t="s">
        <v>107</v>
      </c>
      <c r="G14" s="62" t="s">
        <v>130</v>
      </c>
      <c r="H14" s="64" t="s">
        <v>114</v>
      </c>
      <c r="I14" s="39"/>
      <c r="J14" s="39"/>
    </row>
    <row r="15" spans="1:10" ht="39.75" customHeight="1">
      <c r="A15" s="33">
        <v>10</v>
      </c>
      <c r="B15" s="60">
        <f t="shared" si="0"/>
        <v>0.5</v>
      </c>
      <c r="C15" s="60">
        <v>10.2</v>
      </c>
      <c r="D15" s="61" t="s">
        <v>115</v>
      </c>
      <c r="E15" s="8" t="s">
        <v>131</v>
      </c>
      <c r="F15" s="62" t="s">
        <v>104</v>
      </c>
      <c r="G15" s="62" t="s">
        <v>127</v>
      </c>
      <c r="H15" s="64" t="s">
        <v>116</v>
      </c>
      <c r="I15" s="39"/>
      <c r="J15" s="39"/>
    </row>
    <row r="16" spans="1:10" ht="39.75" customHeight="1">
      <c r="A16" s="33">
        <v>11</v>
      </c>
      <c r="B16" s="60">
        <f t="shared" si="0"/>
        <v>1.700000000000001</v>
      </c>
      <c r="C16" s="60">
        <v>11.9</v>
      </c>
      <c r="D16" s="61" t="s">
        <v>117</v>
      </c>
      <c r="E16" s="8" t="s">
        <v>128</v>
      </c>
      <c r="F16" s="62" t="s">
        <v>104</v>
      </c>
      <c r="G16" s="62" t="s">
        <v>130</v>
      </c>
      <c r="H16" s="64" t="s">
        <v>118</v>
      </c>
      <c r="I16" s="39"/>
      <c r="J16" s="39"/>
    </row>
    <row r="17" spans="1:10" ht="26.25" customHeight="1">
      <c r="A17" s="33">
        <v>12</v>
      </c>
      <c r="B17" s="60">
        <v>0.9000000000000004</v>
      </c>
      <c r="C17" s="60">
        <v>12.8</v>
      </c>
      <c r="D17" s="61" t="s">
        <v>119</v>
      </c>
      <c r="E17" s="8" t="s">
        <v>120</v>
      </c>
      <c r="F17" s="62" t="s">
        <v>104</v>
      </c>
      <c r="G17" s="62" t="s">
        <v>108</v>
      </c>
      <c r="H17" s="39" t="s">
        <v>121</v>
      </c>
      <c r="I17" s="17"/>
      <c r="J17" s="17"/>
    </row>
    <row r="18" spans="1:10" ht="42.75" customHeight="1">
      <c r="A18" s="33">
        <v>13</v>
      </c>
      <c r="B18" s="18">
        <v>2.3999999999999986</v>
      </c>
      <c r="C18" s="14">
        <v>15.2</v>
      </c>
      <c r="D18" s="16" t="s">
        <v>50</v>
      </c>
      <c r="E18" s="6" t="s">
        <v>2</v>
      </c>
      <c r="F18" s="6" t="s">
        <v>4</v>
      </c>
      <c r="G18" s="54" t="s">
        <v>51</v>
      </c>
      <c r="H18" s="19" t="s">
        <v>22</v>
      </c>
      <c r="I18" s="17"/>
      <c r="J18" s="17"/>
    </row>
    <row r="19" spans="1:10" ht="26.25" customHeight="1">
      <c r="A19" s="33">
        <v>14</v>
      </c>
      <c r="B19" s="18">
        <v>1.1000000000000014</v>
      </c>
      <c r="C19" s="14">
        <v>16.1</v>
      </c>
      <c r="D19" s="16" t="s">
        <v>17</v>
      </c>
      <c r="E19" s="6" t="s">
        <v>2</v>
      </c>
      <c r="F19" s="6" t="s">
        <v>45</v>
      </c>
      <c r="G19" s="54" t="s">
        <v>23</v>
      </c>
      <c r="H19" s="19" t="s">
        <v>89</v>
      </c>
      <c r="I19" s="17"/>
      <c r="J19" s="17"/>
    </row>
    <row r="20" spans="1:10" ht="26.25" customHeight="1">
      <c r="A20" s="33">
        <v>15</v>
      </c>
      <c r="B20" s="18">
        <v>2.3999999999999986</v>
      </c>
      <c r="C20" s="14">
        <v>18.5</v>
      </c>
      <c r="D20" s="16" t="s">
        <v>52</v>
      </c>
      <c r="E20" s="6" t="s">
        <v>2</v>
      </c>
      <c r="F20" s="6" t="s">
        <v>4</v>
      </c>
      <c r="G20" s="54" t="s">
        <v>15</v>
      </c>
      <c r="H20" s="19" t="s">
        <v>90</v>
      </c>
      <c r="I20" s="17"/>
      <c r="J20" s="17"/>
    </row>
    <row r="21" spans="1:10" ht="26.25" customHeight="1">
      <c r="A21" s="33">
        <v>16</v>
      </c>
      <c r="B21" s="18">
        <v>0.40000000000000213</v>
      </c>
      <c r="C21" s="14">
        <v>18.9</v>
      </c>
      <c r="D21" s="16" t="s">
        <v>53</v>
      </c>
      <c r="E21" s="6" t="s">
        <v>7</v>
      </c>
      <c r="F21" s="6" t="s">
        <v>5</v>
      </c>
      <c r="G21" s="54" t="s">
        <v>24</v>
      </c>
      <c r="H21" s="19"/>
      <c r="I21" s="17"/>
      <c r="J21" s="17"/>
    </row>
    <row r="22" spans="1:10" ht="37.5" customHeight="1">
      <c r="A22" s="33">
        <v>17</v>
      </c>
      <c r="B22" s="18">
        <v>0.3999999999999986</v>
      </c>
      <c r="C22" s="14">
        <v>19.3</v>
      </c>
      <c r="D22" s="16" t="s">
        <v>46</v>
      </c>
      <c r="E22" s="21" t="s">
        <v>6</v>
      </c>
      <c r="F22" s="20" t="s">
        <v>4</v>
      </c>
      <c r="G22" s="54" t="s">
        <v>25</v>
      </c>
      <c r="H22" s="19" t="s">
        <v>81</v>
      </c>
      <c r="I22" s="17"/>
      <c r="J22" s="17"/>
    </row>
    <row r="23" spans="1:10" ht="48" customHeight="1">
      <c r="A23" s="33">
        <v>18</v>
      </c>
      <c r="B23" s="13">
        <v>2.5</v>
      </c>
      <c r="C23" s="14">
        <v>21.8</v>
      </c>
      <c r="D23" s="16" t="s">
        <v>46</v>
      </c>
      <c r="E23" s="6" t="s">
        <v>8</v>
      </c>
      <c r="F23" s="6" t="s">
        <v>5</v>
      </c>
      <c r="G23" s="54" t="s">
        <v>26</v>
      </c>
      <c r="H23" s="19" t="s">
        <v>133</v>
      </c>
      <c r="I23" s="17"/>
      <c r="J23" s="17"/>
    </row>
    <row r="24" spans="1:10" ht="26.25" customHeight="1">
      <c r="A24" s="33">
        <v>19</v>
      </c>
      <c r="B24" s="13">
        <v>0.3999999999999986</v>
      </c>
      <c r="C24" s="14">
        <v>22.2</v>
      </c>
      <c r="D24" s="16" t="s">
        <v>17</v>
      </c>
      <c r="E24" s="6" t="s">
        <v>2</v>
      </c>
      <c r="F24" s="6" t="s">
        <v>9</v>
      </c>
      <c r="G24" s="54" t="s">
        <v>33</v>
      </c>
      <c r="H24" s="19"/>
      <c r="I24" s="17"/>
      <c r="J24" s="17"/>
    </row>
    <row r="25" spans="1:10" ht="58.5" customHeight="1">
      <c r="A25" s="10">
        <v>20</v>
      </c>
      <c r="B25" s="22">
        <v>6</v>
      </c>
      <c r="C25" s="23">
        <v>28.2</v>
      </c>
      <c r="D25" s="44" t="s">
        <v>132</v>
      </c>
      <c r="E25" s="24"/>
      <c r="F25" s="10" t="s">
        <v>126</v>
      </c>
      <c r="G25" s="55" t="s">
        <v>31</v>
      </c>
      <c r="H25" s="49" t="s">
        <v>125</v>
      </c>
      <c r="I25" s="70" t="s">
        <v>79</v>
      </c>
      <c r="J25" s="71"/>
    </row>
    <row r="26" spans="1:10" ht="63.75" customHeight="1">
      <c r="A26" s="33">
        <v>21</v>
      </c>
      <c r="B26" s="26">
        <v>6.3</v>
      </c>
      <c r="C26" s="14">
        <f>+C25+B26</f>
        <v>34.5</v>
      </c>
      <c r="D26" s="27" t="s">
        <v>55</v>
      </c>
      <c r="E26" s="6" t="s">
        <v>8</v>
      </c>
      <c r="F26" s="6" t="s">
        <v>3</v>
      </c>
      <c r="G26" s="56" t="s">
        <v>23</v>
      </c>
      <c r="H26" s="19" t="s">
        <v>134</v>
      </c>
      <c r="I26" s="17"/>
      <c r="J26" s="17"/>
    </row>
    <row r="27" spans="1:10" ht="27.75" customHeight="1">
      <c r="A27" s="33">
        <v>22</v>
      </c>
      <c r="B27" s="13">
        <v>2.6</v>
      </c>
      <c r="C27" s="14">
        <f aca="true" t="shared" si="1" ref="C27:C53">+C26+B27</f>
        <v>37.1</v>
      </c>
      <c r="D27" s="16" t="s">
        <v>17</v>
      </c>
      <c r="E27" s="28" t="s">
        <v>6</v>
      </c>
      <c r="F27" s="6" t="s">
        <v>4</v>
      </c>
      <c r="G27" s="54" t="s">
        <v>26</v>
      </c>
      <c r="H27" s="19" t="s">
        <v>49</v>
      </c>
      <c r="I27" s="17"/>
      <c r="J27" s="17"/>
    </row>
    <row r="28" spans="1:10" ht="27.75" customHeight="1">
      <c r="A28" s="33">
        <v>23</v>
      </c>
      <c r="B28" s="13">
        <v>0.3999999999999986</v>
      </c>
      <c r="C28" s="14">
        <f t="shared" si="1"/>
        <v>37.5</v>
      </c>
      <c r="D28" s="16" t="s">
        <v>17</v>
      </c>
      <c r="E28" s="6" t="s">
        <v>2</v>
      </c>
      <c r="F28" s="6" t="s">
        <v>3</v>
      </c>
      <c r="G28" s="54" t="s">
        <v>27</v>
      </c>
      <c r="H28" s="66" t="s">
        <v>141</v>
      </c>
      <c r="I28" s="17"/>
      <c r="J28" s="17"/>
    </row>
    <row r="29" spans="1:10" ht="27.75" customHeight="1">
      <c r="A29" s="33">
        <v>24</v>
      </c>
      <c r="B29" s="13">
        <v>0.1</v>
      </c>
      <c r="C29" s="14">
        <f t="shared" si="1"/>
        <v>37.6</v>
      </c>
      <c r="D29" s="16" t="s">
        <v>135</v>
      </c>
      <c r="E29" s="6" t="s">
        <v>7</v>
      </c>
      <c r="F29" s="6" t="s">
        <v>5</v>
      </c>
      <c r="G29" s="54" t="s">
        <v>47</v>
      </c>
      <c r="H29" s="19"/>
      <c r="I29" s="17"/>
      <c r="J29" s="17"/>
    </row>
    <row r="30" spans="1:10" ht="39.75" customHeight="1">
      <c r="A30" s="33">
        <v>25</v>
      </c>
      <c r="B30" s="13">
        <v>1.5999999999999943</v>
      </c>
      <c r="C30" s="14">
        <f t="shared" si="1"/>
        <v>39.199999999999996</v>
      </c>
      <c r="D30" s="16" t="s">
        <v>46</v>
      </c>
      <c r="E30" s="21" t="s">
        <v>10</v>
      </c>
      <c r="F30" s="6" t="s">
        <v>3</v>
      </c>
      <c r="G30" s="54" t="s">
        <v>58</v>
      </c>
      <c r="H30" s="19" t="s">
        <v>139</v>
      </c>
      <c r="I30" s="17"/>
      <c r="J30" s="17"/>
    </row>
    <row r="31" spans="1:10" ht="27.75" customHeight="1">
      <c r="A31" s="33">
        <v>26</v>
      </c>
      <c r="B31" s="13">
        <v>0.7</v>
      </c>
      <c r="C31" s="14">
        <f t="shared" si="1"/>
        <v>39.9</v>
      </c>
      <c r="D31" s="16" t="s">
        <v>56</v>
      </c>
      <c r="E31" s="6" t="s">
        <v>2</v>
      </c>
      <c r="F31" s="6" t="s">
        <v>40</v>
      </c>
      <c r="G31" s="54" t="s">
        <v>57</v>
      </c>
      <c r="H31" s="19"/>
      <c r="I31" s="17"/>
      <c r="J31" s="17"/>
    </row>
    <row r="32" spans="1:10" ht="27.75" customHeight="1">
      <c r="A32" s="33">
        <v>27</v>
      </c>
      <c r="B32" s="13">
        <v>1.2000000000000028</v>
      </c>
      <c r="C32" s="14">
        <f t="shared" si="1"/>
        <v>41.1</v>
      </c>
      <c r="D32" s="16" t="s">
        <v>59</v>
      </c>
      <c r="E32" s="6" t="s">
        <v>2</v>
      </c>
      <c r="F32" s="6" t="s">
        <v>4</v>
      </c>
      <c r="G32" s="54" t="s">
        <v>28</v>
      </c>
      <c r="H32" s="19"/>
      <c r="I32" s="17"/>
      <c r="J32" s="17"/>
    </row>
    <row r="33" spans="1:10" ht="41.25" customHeight="1">
      <c r="A33" s="33">
        <v>28</v>
      </c>
      <c r="B33" s="13">
        <v>0.5</v>
      </c>
      <c r="C33" s="14">
        <f t="shared" si="1"/>
        <v>41.6</v>
      </c>
      <c r="D33" s="27" t="s">
        <v>11</v>
      </c>
      <c r="E33" s="6" t="s">
        <v>8</v>
      </c>
      <c r="F33" s="6" t="s">
        <v>3</v>
      </c>
      <c r="G33" s="54" t="s">
        <v>64</v>
      </c>
      <c r="H33" s="19" t="s">
        <v>91</v>
      </c>
      <c r="I33" s="17"/>
      <c r="J33" s="17"/>
    </row>
    <row r="34" spans="1:10" ht="28.5" customHeight="1">
      <c r="A34" s="33">
        <v>29</v>
      </c>
      <c r="B34" s="29">
        <v>4.099999999999994</v>
      </c>
      <c r="C34" s="14">
        <f t="shared" si="1"/>
        <v>45.699999999999996</v>
      </c>
      <c r="D34" s="27" t="s">
        <v>73</v>
      </c>
      <c r="E34" s="6" t="s">
        <v>2</v>
      </c>
      <c r="F34" s="6" t="s">
        <v>40</v>
      </c>
      <c r="G34" s="46" t="s">
        <v>29</v>
      </c>
      <c r="H34" s="19" t="s">
        <v>92</v>
      </c>
      <c r="I34" s="17"/>
      <c r="J34" s="17"/>
    </row>
    <row r="35" spans="1:10" ht="83.25" customHeight="1">
      <c r="A35" s="33">
        <v>30</v>
      </c>
      <c r="B35" s="13">
        <v>44.7</v>
      </c>
      <c r="C35" s="14">
        <f t="shared" si="1"/>
        <v>90.4</v>
      </c>
      <c r="D35" s="16" t="s">
        <v>74</v>
      </c>
      <c r="E35" s="6" t="s">
        <v>35</v>
      </c>
      <c r="F35" s="6" t="s">
        <v>40</v>
      </c>
      <c r="G35" s="54" t="s">
        <v>30</v>
      </c>
      <c r="H35" s="19" t="s">
        <v>137</v>
      </c>
      <c r="I35" s="17"/>
      <c r="J35" s="17"/>
    </row>
    <row r="36" spans="1:10" ht="28.5" customHeight="1">
      <c r="A36" s="33">
        <v>31</v>
      </c>
      <c r="B36" s="13">
        <v>23.9</v>
      </c>
      <c r="C36" s="14">
        <f t="shared" si="1"/>
        <v>114.30000000000001</v>
      </c>
      <c r="D36" s="16" t="s">
        <v>75</v>
      </c>
      <c r="E36" s="6" t="s">
        <v>2</v>
      </c>
      <c r="F36" s="6" t="s">
        <v>4</v>
      </c>
      <c r="G36" s="54" t="s">
        <v>32</v>
      </c>
      <c r="H36" s="19" t="s">
        <v>93</v>
      </c>
      <c r="I36" s="17"/>
      <c r="J36" s="17"/>
    </row>
    <row r="37" spans="1:10" ht="49.5" customHeight="1">
      <c r="A37" s="10">
        <v>32</v>
      </c>
      <c r="B37" s="30">
        <v>1.2999999999999972</v>
      </c>
      <c r="C37" s="23">
        <f t="shared" si="1"/>
        <v>115.60000000000001</v>
      </c>
      <c r="D37" s="67" t="s">
        <v>122</v>
      </c>
      <c r="E37" s="31"/>
      <c r="F37" s="10" t="s">
        <v>13</v>
      </c>
      <c r="G37" s="57" t="s">
        <v>31</v>
      </c>
      <c r="H37" s="49" t="s">
        <v>123</v>
      </c>
      <c r="I37" s="32">
        <v>0.4756944444444444</v>
      </c>
      <c r="J37" s="32">
        <v>0.6555555555555556</v>
      </c>
    </row>
    <row r="38" spans="1:10" ht="59.25" customHeight="1">
      <c r="A38" s="6">
        <v>33</v>
      </c>
      <c r="B38" s="13">
        <v>1.3000000000000114</v>
      </c>
      <c r="C38" s="14">
        <f t="shared" si="1"/>
        <v>116.90000000000002</v>
      </c>
      <c r="D38" s="16" t="s">
        <v>75</v>
      </c>
      <c r="E38" s="6" t="s">
        <v>2</v>
      </c>
      <c r="F38" s="6" t="s">
        <v>3</v>
      </c>
      <c r="G38" s="54" t="s">
        <v>30</v>
      </c>
      <c r="H38" s="19" t="s">
        <v>136</v>
      </c>
      <c r="I38" s="17"/>
      <c r="J38" s="17"/>
    </row>
    <row r="39" spans="1:10" ht="28.5" customHeight="1">
      <c r="A39" s="6">
        <v>34</v>
      </c>
      <c r="B39" s="13">
        <v>23.9</v>
      </c>
      <c r="C39" s="14">
        <f t="shared" si="1"/>
        <v>140.8</v>
      </c>
      <c r="D39" s="16" t="s">
        <v>74</v>
      </c>
      <c r="E39" s="6" t="s">
        <v>7</v>
      </c>
      <c r="F39" s="6" t="s">
        <v>4</v>
      </c>
      <c r="G39" s="46" t="s">
        <v>29</v>
      </c>
      <c r="H39" s="19" t="s">
        <v>94</v>
      </c>
      <c r="I39" s="17"/>
      <c r="J39" s="17"/>
    </row>
    <row r="40" spans="1:10" ht="45.75" customHeight="1">
      <c r="A40" s="10">
        <v>35</v>
      </c>
      <c r="B40" s="30">
        <v>41.8</v>
      </c>
      <c r="C40" s="23">
        <f t="shared" si="1"/>
        <v>182.60000000000002</v>
      </c>
      <c r="D40" s="59" t="s">
        <v>98</v>
      </c>
      <c r="E40" s="10" t="s">
        <v>13</v>
      </c>
      <c r="F40" s="10" t="s">
        <v>13</v>
      </c>
      <c r="G40" s="52" t="s">
        <v>40</v>
      </c>
      <c r="H40" s="49" t="s">
        <v>124</v>
      </c>
      <c r="I40" s="32">
        <v>0.5576388888888889</v>
      </c>
      <c r="J40" s="32">
        <v>0.8416666666666667</v>
      </c>
    </row>
    <row r="41" spans="1:10" ht="31.5" customHeight="1">
      <c r="A41" s="6">
        <v>36</v>
      </c>
      <c r="B41" s="13">
        <v>2.8</v>
      </c>
      <c r="C41" s="14">
        <f t="shared" si="1"/>
        <v>185.40000000000003</v>
      </c>
      <c r="D41" s="27" t="s">
        <v>73</v>
      </c>
      <c r="E41" s="6" t="s">
        <v>2</v>
      </c>
      <c r="F41" s="6" t="s">
        <v>4</v>
      </c>
      <c r="G41" s="46" t="s">
        <v>12</v>
      </c>
      <c r="H41" s="19" t="s">
        <v>95</v>
      </c>
      <c r="I41" s="17"/>
      <c r="J41" s="17"/>
    </row>
    <row r="42" spans="1:10" ht="60" customHeight="1">
      <c r="A42" s="6">
        <v>37</v>
      </c>
      <c r="B42" s="34">
        <v>7.400000000000006</v>
      </c>
      <c r="C42" s="35">
        <f t="shared" si="1"/>
        <v>192.80000000000004</v>
      </c>
      <c r="D42" s="37" t="s">
        <v>17</v>
      </c>
      <c r="E42" s="36" t="s">
        <v>62</v>
      </c>
      <c r="F42" s="33" t="s">
        <v>14</v>
      </c>
      <c r="G42" s="58" t="s">
        <v>61</v>
      </c>
      <c r="H42" s="38" t="s">
        <v>99</v>
      </c>
      <c r="I42" s="39"/>
      <c r="J42" s="40"/>
    </row>
    <row r="43" spans="1:10" ht="28.5" customHeight="1">
      <c r="A43" s="33">
        <v>38</v>
      </c>
      <c r="B43" s="34">
        <v>0.29999999999998295</v>
      </c>
      <c r="C43" s="35">
        <f t="shared" si="1"/>
        <v>193.10000000000002</v>
      </c>
      <c r="D43" s="37" t="s">
        <v>19</v>
      </c>
      <c r="E43" s="33" t="s">
        <v>7</v>
      </c>
      <c r="F43" s="33" t="s">
        <v>4</v>
      </c>
      <c r="G43" s="58" t="s">
        <v>61</v>
      </c>
      <c r="H43" s="38" t="s">
        <v>63</v>
      </c>
      <c r="I43" s="39"/>
      <c r="J43" s="40"/>
    </row>
    <row r="44" spans="1:10" ht="28.5" customHeight="1">
      <c r="A44" s="33">
        <v>39</v>
      </c>
      <c r="B44" s="34">
        <v>0.9000000000000057</v>
      </c>
      <c r="C44" s="35">
        <f t="shared" si="1"/>
        <v>194.00000000000003</v>
      </c>
      <c r="D44" s="37" t="s">
        <v>17</v>
      </c>
      <c r="E44" s="33" t="s">
        <v>2</v>
      </c>
      <c r="F44" s="33" t="s">
        <v>3</v>
      </c>
      <c r="G44" s="58" t="s">
        <v>48</v>
      </c>
      <c r="H44" s="38"/>
      <c r="I44" s="39"/>
      <c r="J44" s="40"/>
    </row>
    <row r="45" spans="1:10" ht="28.5" customHeight="1">
      <c r="A45" s="33">
        <v>40</v>
      </c>
      <c r="B45" s="34">
        <v>1.0999999999999943</v>
      </c>
      <c r="C45" s="35">
        <f t="shared" si="1"/>
        <v>195.10000000000002</v>
      </c>
      <c r="D45" s="16" t="s">
        <v>46</v>
      </c>
      <c r="E45" s="41" t="s">
        <v>10</v>
      </c>
      <c r="F45" s="33" t="s">
        <v>3</v>
      </c>
      <c r="G45" s="58" t="s">
        <v>61</v>
      </c>
      <c r="H45" s="42" t="s">
        <v>70</v>
      </c>
      <c r="I45" s="39"/>
      <c r="J45" s="40"/>
    </row>
    <row r="46" spans="1:10" ht="28.5" customHeight="1">
      <c r="A46" s="33">
        <v>41</v>
      </c>
      <c r="B46" s="34">
        <v>0.8000000000000114</v>
      </c>
      <c r="C46" s="35">
        <f t="shared" si="1"/>
        <v>195.90000000000003</v>
      </c>
      <c r="D46" s="37" t="s">
        <v>17</v>
      </c>
      <c r="E46" s="33" t="s">
        <v>2</v>
      </c>
      <c r="F46" s="33" t="s">
        <v>69</v>
      </c>
      <c r="G46" s="58" t="s">
        <v>68</v>
      </c>
      <c r="H46" s="68" t="s">
        <v>142</v>
      </c>
      <c r="I46" s="39"/>
      <c r="J46" s="40"/>
    </row>
    <row r="47" spans="1:10" ht="39.75" customHeight="1">
      <c r="A47" s="33">
        <v>42</v>
      </c>
      <c r="B47" s="34">
        <v>1.0999999999999943</v>
      </c>
      <c r="C47" s="35">
        <f t="shared" si="1"/>
        <v>197.00000000000003</v>
      </c>
      <c r="D47" s="37" t="s">
        <v>65</v>
      </c>
      <c r="E47" s="33" t="s">
        <v>7</v>
      </c>
      <c r="F47" s="33" t="s">
        <v>71</v>
      </c>
      <c r="G47" s="58" t="s">
        <v>72</v>
      </c>
      <c r="H47" s="42" t="s">
        <v>78</v>
      </c>
      <c r="I47" s="39"/>
      <c r="J47" s="40"/>
    </row>
    <row r="48" spans="1:10" ht="37.5" customHeight="1">
      <c r="A48" s="33">
        <v>43</v>
      </c>
      <c r="B48" s="13">
        <v>0.09999999999999432</v>
      </c>
      <c r="C48" s="14">
        <f t="shared" si="1"/>
        <v>197.10000000000002</v>
      </c>
      <c r="D48" s="16" t="s">
        <v>66</v>
      </c>
      <c r="E48" s="21" t="s">
        <v>10</v>
      </c>
      <c r="F48" s="6" t="s">
        <v>9</v>
      </c>
      <c r="G48" s="54" t="s">
        <v>34</v>
      </c>
      <c r="H48" s="19" t="s">
        <v>96</v>
      </c>
      <c r="I48" s="17"/>
      <c r="J48" s="17"/>
    </row>
    <row r="49" spans="1:10" ht="37.5" customHeight="1">
      <c r="A49" s="33">
        <v>44</v>
      </c>
      <c r="B49" s="13">
        <v>1.7</v>
      </c>
      <c r="C49" s="14">
        <f t="shared" si="1"/>
        <v>198.8</v>
      </c>
      <c r="D49" s="16" t="s">
        <v>67</v>
      </c>
      <c r="E49" s="6" t="s">
        <v>2</v>
      </c>
      <c r="F49" s="6" t="s">
        <v>4</v>
      </c>
      <c r="G49" s="54" t="s">
        <v>64</v>
      </c>
      <c r="H49" s="19" t="s">
        <v>97</v>
      </c>
      <c r="I49" s="17"/>
      <c r="J49" s="17"/>
    </row>
    <row r="50" spans="1:10" ht="37.5" customHeight="1">
      <c r="A50" s="33">
        <v>45</v>
      </c>
      <c r="B50" s="13">
        <v>0.7</v>
      </c>
      <c r="C50" s="14">
        <f t="shared" si="1"/>
        <v>199.5</v>
      </c>
      <c r="D50" s="16" t="s">
        <v>46</v>
      </c>
      <c r="E50" s="6" t="s">
        <v>36</v>
      </c>
      <c r="F50" s="6" t="s">
        <v>37</v>
      </c>
      <c r="G50" s="54" t="s">
        <v>39</v>
      </c>
      <c r="H50" s="19" t="s">
        <v>38</v>
      </c>
      <c r="I50" s="17"/>
      <c r="J50" s="17"/>
    </row>
    <row r="51" spans="1:10" ht="37.5" customHeight="1">
      <c r="A51" s="33">
        <v>46</v>
      </c>
      <c r="B51" s="13">
        <v>0.09999999999999432</v>
      </c>
      <c r="C51" s="14">
        <f t="shared" si="1"/>
        <v>199.6</v>
      </c>
      <c r="D51" s="16" t="s">
        <v>46</v>
      </c>
      <c r="E51" s="28" t="s">
        <v>6</v>
      </c>
      <c r="F51" s="6" t="s">
        <v>4</v>
      </c>
      <c r="G51" s="54" t="s">
        <v>64</v>
      </c>
      <c r="H51" s="19" t="s">
        <v>88</v>
      </c>
      <c r="I51" s="17"/>
      <c r="J51" s="17"/>
    </row>
    <row r="52" spans="1:10" ht="37.5" customHeight="1">
      <c r="A52" s="33">
        <v>47</v>
      </c>
      <c r="B52" s="13">
        <v>0.5</v>
      </c>
      <c r="C52" s="14">
        <f t="shared" si="1"/>
        <v>200.1</v>
      </c>
      <c r="D52" s="16" t="s">
        <v>60</v>
      </c>
      <c r="E52" s="6" t="s">
        <v>7</v>
      </c>
      <c r="F52" s="6" t="s">
        <v>14</v>
      </c>
      <c r="G52" s="54" t="s">
        <v>64</v>
      </c>
      <c r="H52" s="19"/>
      <c r="I52" s="17"/>
      <c r="J52" s="17"/>
    </row>
    <row r="53" spans="1:10" ht="74.25" customHeight="1">
      <c r="A53" s="10">
        <v>48</v>
      </c>
      <c r="B53" s="43">
        <v>0.3</v>
      </c>
      <c r="C53" s="23">
        <f t="shared" si="1"/>
        <v>200.4</v>
      </c>
      <c r="D53" s="25" t="s">
        <v>100</v>
      </c>
      <c r="E53" s="11"/>
      <c r="F53" s="11" t="s">
        <v>41</v>
      </c>
      <c r="G53" s="48"/>
      <c r="H53" s="44" t="s">
        <v>77</v>
      </c>
      <c r="I53" s="32">
        <v>0.5784722222222222</v>
      </c>
      <c r="J53" s="32">
        <v>0.8958333333333334</v>
      </c>
    </row>
    <row r="59" ht="12.75">
      <c r="H59" s="51"/>
    </row>
    <row r="60" ht="12.75">
      <c r="H60" s="51"/>
    </row>
    <row r="61" ht="12.75">
      <c r="H61" s="51"/>
    </row>
    <row r="62" ht="12.75">
      <c r="H62" s="51"/>
    </row>
    <row r="63" ht="12.75">
      <c r="H63" s="51"/>
    </row>
    <row r="64" ht="12.75">
      <c r="H64" s="51"/>
    </row>
    <row r="65" ht="12.75">
      <c r="H65" s="51"/>
    </row>
    <row r="66" ht="12.75">
      <c r="H66" s="51"/>
    </row>
    <row r="67" ht="12.75">
      <c r="H67" s="51"/>
    </row>
    <row r="68" ht="12.75">
      <c r="H68" s="51"/>
    </row>
    <row r="69" ht="12.75">
      <c r="H69" s="51"/>
    </row>
    <row r="70" ht="12.75">
      <c r="H70" s="51"/>
    </row>
    <row r="71" ht="12.75">
      <c r="H71" s="51"/>
    </row>
    <row r="72" ht="12.75">
      <c r="H72" s="51"/>
    </row>
    <row r="73" ht="12.75">
      <c r="H73" s="51"/>
    </row>
    <row r="74" ht="12.75">
      <c r="H74" s="51"/>
    </row>
    <row r="75" ht="12.75">
      <c r="H75" s="51"/>
    </row>
    <row r="76" ht="12.75">
      <c r="H76" s="51"/>
    </row>
    <row r="77" ht="12.75">
      <c r="H77" s="51"/>
    </row>
    <row r="78" ht="12.75">
      <c r="H78" s="51"/>
    </row>
    <row r="79" ht="12.75">
      <c r="H79" s="51"/>
    </row>
    <row r="80" ht="12.75">
      <c r="H80" s="51"/>
    </row>
    <row r="81" ht="12.75">
      <c r="H81" s="51"/>
    </row>
    <row r="82" ht="12.75">
      <c r="H82" s="51"/>
    </row>
    <row r="83" ht="12.75">
      <c r="H83" s="51"/>
    </row>
    <row r="84" ht="12.75">
      <c r="H84" s="51"/>
    </row>
    <row r="85" ht="12.75">
      <c r="H85" s="51"/>
    </row>
    <row r="86" ht="12.75">
      <c r="H86" s="51"/>
    </row>
    <row r="87" ht="12.75">
      <c r="H87" s="51"/>
    </row>
    <row r="88" ht="12.75">
      <c r="H88" s="51"/>
    </row>
    <row r="89" ht="12.75">
      <c r="H89" s="51"/>
    </row>
    <row r="90" ht="12.75">
      <c r="H90" s="51"/>
    </row>
    <row r="91" ht="12.75">
      <c r="H91" s="51"/>
    </row>
    <row r="92" ht="12.75">
      <c r="H92" s="51"/>
    </row>
    <row r="93" ht="12.75">
      <c r="H93" s="51"/>
    </row>
    <row r="94" ht="12.75">
      <c r="H94" s="51"/>
    </row>
    <row r="95" ht="12.75">
      <c r="H95" s="51"/>
    </row>
    <row r="96" ht="12.75">
      <c r="H96" s="51"/>
    </row>
    <row r="97" ht="12.75">
      <c r="H97" s="51"/>
    </row>
    <row r="98" ht="12.75">
      <c r="H98" s="51"/>
    </row>
    <row r="99" ht="12.75">
      <c r="H99" s="51"/>
    </row>
    <row r="100" ht="12.75">
      <c r="H100" s="51"/>
    </row>
    <row r="101" ht="12.75">
      <c r="H101" s="51"/>
    </row>
    <row r="102" ht="12.75">
      <c r="H102" s="51"/>
    </row>
    <row r="103" ht="12.75">
      <c r="H103" s="51"/>
    </row>
    <row r="104" ht="12.75">
      <c r="H104" s="51"/>
    </row>
    <row r="105" ht="12.75">
      <c r="H105" s="51"/>
    </row>
    <row r="106" ht="12.75">
      <c r="H106" s="51"/>
    </row>
    <row r="107" ht="12.75">
      <c r="H107" s="51"/>
    </row>
    <row r="108" ht="12.75">
      <c r="H108" s="51"/>
    </row>
    <row r="109" ht="12.75">
      <c r="H109" s="51"/>
    </row>
    <row r="110" ht="12.75">
      <c r="H110" s="51"/>
    </row>
    <row r="111" ht="12.75">
      <c r="H111" s="51"/>
    </row>
    <row r="112" ht="12.75">
      <c r="H112" s="51"/>
    </row>
    <row r="113" ht="12.75">
      <c r="H113" s="51"/>
    </row>
    <row r="114" ht="12.75">
      <c r="H114" s="51"/>
    </row>
    <row r="115" ht="12.75">
      <c r="H115" s="51"/>
    </row>
    <row r="116" ht="12.75">
      <c r="H116" s="51"/>
    </row>
    <row r="117" ht="12.75">
      <c r="H117" s="51"/>
    </row>
    <row r="118" ht="12.75">
      <c r="H118" s="51"/>
    </row>
    <row r="119" ht="12.75">
      <c r="H119" s="51"/>
    </row>
    <row r="120" ht="12.75">
      <c r="H120" s="51"/>
    </row>
    <row r="121" ht="12.75">
      <c r="H121" s="51"/>
    </row>
    <row r="122" ht="12.75">
      <c r="H122" s="51"/>
    </row>
    <row r="123" ht="12.75">
      <c r="H123" s="51"/>
    </row>
    <row r="124" ht="12.75">
      <c r="H124" s="51"/>
    </row>
    <row r="125" ht="12.75">
      <c r="H125" s="51"/>
    </row>
    <row r="126" ht="12.75">
      <c r="H126" s="51"/>
    </row>
    <row r="127" ht="12.75">
      <c r="H127" s="51"/>
    </row>
    <row r="128" ht="12.75">
      <c r="H128" s="51"/>
    </row>
    <row r="129" ht="12.75">
      <c r="H129" s="51"/>
    </row>
    <row r="130" ht="12.75">
      <c r="H130" s="51"/>
    </row>
    <row r="131" ht="12.75">
      <c r="H131" s="51"/>
    </row>
    <row r="132" ht="12.75">
      <c r="H132" s="51"/>
    </row>
    <row r="133" ht="12.75">
      <c r="H133" s="51"/>
    </row>
    <row r="134" ht="12.75">
      <c r="H134" s="51"/>
    </row>
    <row r="135" ht="12.75">
      <c r="H135" s="51"/>
    </row>
    <row r="136" ht="12.75">
      <c r="H136" s="51"/>
    </row>
    <row r="137" ht="12.75">
      <c r="H137" s="51"/>
    </row>
  </sheetData>
  <sheetProtection/>
  <mergeCells count="1">
    <mergeCell ref="I25:J25"/>
  </mergeCells>
  <printOptions/>
  <pageMargins left="0.26" right="0.12" top="0.35433070866141736" bottom="0.31496062992125984" header="0.16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Sugahara</dc:creator>
  <cp:keywords/>
  <dc:description/>
  <cp:lastModifiedBy>eiry</cp:lastModifiedBy>
  <cp:lastPrinted>2015-10-10T07:51:43Z</cp:lastPrinted>
  <dcterms:created xsi:type="dcterms:W3CDTF">2013-04-24T07:08:02Z</dcterms:created>
  <dcterms:modified xsi:type="dcterms:W3CDTF">2015-10-10T08:39:54Z</dcterms:modified>
  <cp:category/>
  <cp:version/>
  <cp:contentType/>
  <cp:contentStatus/>
</cp:coreProperties>
</file>