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<sst xmlns="http://schemas.openxmlformats.org/spreadsheetml/2006/main" count="161" uniqueCount="96">
  <si>
    <t>総距離</t>
  </si>
  <si>
    <t>区間</t>
  </si>
  <si>
    <t>交差点
の形</t>
  </si>
  <si>
    <t>進路</t>
  </si>
  <si>
    <t>路線名</t>
  </si>
  <si>
    <t>備考</t>
  </si>
  <si>
    <t>╋</t>
  </si>
  <si>
    <t>┫</t>
  </si>
  <si>
    <t>Ｙ</t>
  </si>
  <si>
    <t>大垂水峠</t>
  </si>
  <si>
    <t>信号なし</t>
  </si>
  <si>
    <t>右</t>
  </si>
  <si>
    <t>左</t>
  </si>
  <si>
    <t>五感の里看板【都留・秋山方面】</t>
  </si>
  <si>
    <t>大垂水峠頂上標高３９９ｍ</t>
  </si>
  <si>
    <t>雛鶴峠頂上標高６５０ｍ</t>
  </si>
  <si>
    <t>町田街道入口S</t>
  </si>
  <si>
    <t>日連入口S</t>
  </si>
  <si>
    <t>市道</t>
  </si>
  <si>
    <t>法能S</t>
  </si>
  <si>
    <t>K２４</t>
  </si>
  <si>
    <t>住吉橋先</t>
  </si>
  <si>
    <t>道坂峠頂上標高１，１００ｍ</t>
  </si>
  <si>
    <t>山伏峠頂上標高１，１１６ｍ</t>
  </si>
  <si>
    <t>平野S</t>
  </si>
  <si>
    <t>K７２９</t>
  </si>
  <si>
    <t>R４１３</t>
  </si>
  <si>
    <t>【津久井・道志方面】</t>
  </si>
  <si>
    <t>K６４</t>
  </si>
  <si>
    <t>【伊勢原方面】</t>
  </si>
  <si>
    <t>【厚木・宮ケ瀬方面】</t>
  </si>
  <si>
    <t>半原小学校入口S</t>
  </si>
  <si>
    <t>R４１２</t>
  </si>
  <si>
    <t>K５１０</t>
  </si>
  <si>
    <t>串川橋S</t>
  </si>
  <si>
    <t>宮原S</t>
  </si>
  <si>
    <t>六地蔵S</t>
  </si>
  <si>
    <t>【相模湖方面】</t>
  </si>
  <si>
    <t>直進</t>
  </si>
  <si>
    <t>今野製作所駐車場</t>
  </si>
  <si>
    <t>【　道路標識看板　】</t>
  </si>
  <si>
    <t>根岸西S</t>
  </si>
  <si>
    <t>やまびこ大橋S</t>
  </si>
  <si>
    <t>上中ノ原S</t>
  </si>
  <si>
    <t>【上溝方面】</t>
  </si>
  <si>
    <t>左奥フードワン</t>
  </si>
  <si>
    <t>向原東側S</t>
  </si>
  <si>
    <t>【城山方面】</t>
  </si>
  <si>
    <t>左手前7-11【橋本方面】</t>
  </si>
  <si>
    <t>明神前S</t>
  </si>
  <si>
    <t>名称無しS</t>
  </si>
  <si>
    <t>淡嶋神社公園（7:00～7:30）</t>
  </si>
  <si>
    <t>【厚木・伊勢原方面】</t>
  </si>
  <si>
    <t>【厚木・伊勢原・宮ケ瀬方面】</t>
  </si>
  <si>
    <t>【相模原市街・高尾方面】</t>
  </si>
  <si>
    <t>進行方向信号名称無し【町田・国道１６号方面】</t>
  </si>
  <si>
    <t>左奥7-11、進行方向信号名称無し【津久井方面】</t>
  </si>
  <si>
    <t xml:space="preserve">  </t>
  </si>
  <si>
    <t>↑</t>
  </si>
  <si>
    <t>┳</t>
  </si>
  <si>
    <t>↑</t>
  </si>
  <si>
    <t>┳</t>
  </si>
  <si>
    <t>┳</t>
  </si>
  <si>
    <t>┣</t>
  </si>
  <si>
    <t>┳</t>
  </si>
  <si>
    <t>┣</t>
  </si>
  <si>
    <t>↑</t>
  </si>
  <si>
    <t>道坂峠(トンネル入口)</t>
  </si>
  <si>
    <t>山伏峠(トンネル入口)</t>
  </si>
  <si>
    <t>PC1　7-11都留井倉店（8:55～11:20）</t>
  </si>
  <si>
    <t>K４７</t>
  </si>
  <si>
    <t>左側　無料休憩所あり　</t>
  </si>
  <si>
    <t>（距離は目安です。あらかじめ使い慣れた地図でコースを確認してください。）</t>
  </si>
  <si>
    <t>受付は今野製作所駐車場で済ませてください</t>
  </si>
  <si>
    <t>K４７</t>
  </si>
  <si>
    <r>
      <t>右側　折り返し（K６４～</t>
    </r>
    <r>
      <rPr>
        <sz val="11"/>
        <color indexed="8"/>
        <rFont val="ＭＳ Ｐゴシック"/>
        <family val="3"/>
      </rPr>
      <t>K５１４）</t>
    </r>
  </si>
  <si>
    <r>
      <t>下根岸S右側（</t>
    </r>
    <r>
      <rPr>
        <sz val="11"/>
        <color indexed="8"/>
        <rFont val="ＭＳ Ｐゴシック"/>
        <family val="3"/>
      </rPr>
      <t>12:53～20:30）</t>
    </r>
  </si>
  <si>
    <t>左側　裏側より左折　都留バイパスを進む</t>
  </si>
  <si>
    <t>R２０</t>
  </si>
  <si>
    <t>K７６</t>
  </si>
  <si>
    <t>K５１７</t>
  </si>
  <si>
    <t>K３５</t>
  </si>
  <si>
    <r>
      <t>R４１３～</t>
    </r>
    <r>
      <rPr>
        <sz val="11"/>
        <color indexed="8"/>
        <rFont val="ＭＳ Ｐゴシック"/>
        <family val="3"/>
      </rPr>
      <t>R</t>
    </r>
    <r>
      <rPr>
        <sz val="11"/>
        <color indexed="8"/>
        <rFont val="ＭＳ Ｐゴシック"/>
        <family val="3"/>
      </rPr>
      <t>１３８</t>
    </r>
  </si>
  <si>
    <t>K５０８</t>
  </si>
  <si>
    <t>K５７</t>
  </si>
  <si>
    <t>雛鶴峠(トンネル入口)</t>
  </si>
  <si>
    <r>
      <t>進行方向信号名称無し【町田</t>
    </r>
    <r>
      <rPr>
        <sz val="11"/>
        <color indexed="10"/>
        <rFont val="ＭＳ Ｐゴシック"/>
        <family val="3"/>
      </rPr>
      <t>方面</t>
    </r>
    <r>
      <rPr>
        <sz val="11"/>
        <color indexed="8"/>
        <rFont val="ＭＳ Ｐゴシック"/>
        <family val="3"/>
      </rPr>
      <t>】</t>
    </r>
  </si>
  <si>
    <r>
      <rPr>
        <sz val="11"/>
        <color indexed="10"/>
        <rFont val="ＭＳ Ｐゴシック"/>
        <family val="3"/>
      </rPr>
      <t>【</t>
    </r>
    <r>
      <rPr>
        <sz val="11"/>
        <color indexed="8"/>
        <rFont val="ＭＳ Ｐゴシック"/>
        <family val="3"/>
      </rPr>
      <t>秋山・</t>
    </r>
    <r>
      <rPr>
        <sz val="11"/>
        <color indexed="10"/>
        <rFont val="ＭＳ Ｐゴシック"/>
        <family val="3"/>
      </rPr>
      <t>上野原</t>
    </r>
    <r>
      <rPr>
        <sz val="11"/>
        <color indexed="8"/>
        <rFont val="ＭＳ Ｐゴシック"/>
        <family val="3"/>
      </rPr>
      <t>方面</t>
    </r>
    <r>
      <rPr>
        <sz val="11"/>
        <color indexed="10"/>
        <rFont val="ＭＳ Ｐゴシック"/>
        <family val="3"/>
      </rPr>
      <t>】</t>
    </r>
  </si>
  <si>
    <r>
      <t>進行方向信号名称無し【相原</t>
    </r>
    <r>
      <rPr>
        <sz val="11"/>
        <color indexed="10"/>
        <rFont val="ＭＳ Ｐゴシック"/>
        <family val="3"/>
      </rPr>
      <t>方面</t>
    </r>
    <r>
      <rPr>
        <sz val="11"/>
        <color indexed="8"/>
        <rFont val="ＭＳ Ｐゴシック"/>
        <family val="3"/>
      </rPr>
      <t>】</t>
    </r>
  </si>
  <si>
    <t xml:space="preserve">2011BRM 1001西東京200km道志みち　キューシート </t>
  </si>
  <si>
    <t>　神地S</t>
  </si>
  <si>
    <t>弥栄高校入口S</t>
  </si>
  <si>
    <t>2011.09.20 ver-2</t>
  </si>
  <si>
    <t>信号先10m、左手前デイリーヤマザキ【道志方面】</t>
  </si>
  <si>
    <r>
      <t>PC2</t>
    </r>
    <r>
      <rPr>
        <sz val="11"/>
        <rFont val="ＭＳ Ｐゴシック"/>
        <family val="3"/>
      </rPr>
      <t>　7-11山中湖旭ヶ丘店（10:02～13:52）</t>
    </r>
  </si>
  <si>
    <r>
      <t>PC3</t>
    </r>
    <r>
      <rPr>
        <sz val="11"/>
        <rFont val="ＭＳ Ｐゴシック"/>
        <family val="3"/>
      </rPr>
      <t>　7-11神奈川清川店（11:56～18:12）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</si>
</sst>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>
      <alignment/>
      <protection/>
    </xf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176" fontId="5" fillId="0" borderId="10" xfId="60" applyNumberFormat="1" applyFont="1" applyFill="1" applyBorder="1" applyAlignment="1">
      <alignment horizontal="right" vertical="center"/>
      <protection/>
    </xf>
    <xf numFmtId="0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0" fontId="5" fillId="25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60" applyFont="1" applyFill="1" applyBorder="1" applyAlignment="1">
      <alignment horizontal="center" vertical="center"/>
      <protection/>
    </xf>
    <xf numFmtId="0" fontId="5" fillId="24" borderId="10" xfId="60" applyFont="1" applyFill="1" applyBorder="1" applyAlignment="1">
      <alignment horizontal="left" vertical="center"/>
      <protection/>
    </xf>
    <xf numFmtId="0" fontId="5" fillId="24" borderId="10" xfId="6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25" borderId="10" xfId="60" applyFont="1" applyFill="1" applyBorder="1" applyAlignment="1">
      <alignment horizontal="center"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2" xfId="60" applyFont="1" applyFill="1" applyBorder="1" applyAlignment="1">
      <alignment horizontal="left" vertical="center"/>
      <protection/>
    </xf>
    <xf numFmtId="14" fontId="7" fillId="0" borderId="0" xfId="0" applyNumberFormat="1" applyFont="1" applyAlignment="1">
      <alignment horizontal="right" vertical="center"/>
    </xf>
    <xf numFmtId="0" fontId="7" fillId="24" borderId="10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375" style="22" customWidth="1"/>
    <col min="2" max="2" width="6.875" style="22" customWidth="1"/>
    <col min="3" max="3" width="6.50390625" style="22" customWidth="1"/>
    <col min="4" max="4" width="23.875" style="22" customWidth="1"/>
    <col min="5" max="5" width="8.75390625" style="22" customWidth="1"/>
    <col min="6" max="6" width="9.00390625" style="22" customWidth="1"/>
    <col min="7" max="7" width="15.75390625" style="22" customWidth="1"/>
    <col min="8" max="8" width="43.50390625" style="22" customWidth="1"/>
    <col min="9" max="9" width="55.75390625" style="22" customWidth="1"/>
    <col min="10" max="10" width="37.375" style="22" customWidth="1"/>
    <col min="11" max="16384" width="9.00390625" style="22" customWidth="1"/>
  </cols>
  <sheetData>
    <row r="1" spans="1:8" ht="14.25">
      <c r="A1" s="4"/>
      <c r="B1" s="5" t="s">
        <v>89</v>
      </c>
      <c r="C1" s="21"/>
      <c r="D1" s="6"/>
      <c r="E1" s="6"/>
      <c r="F1" s="6"/>
      <c r="G1" s="6"/>
      <c r="H1" s="38" t="s">
        <v>92</v>
      </c>
    </row>
    <row r="2" spans="1:8" ht="13.5">
      <c r="A2" s="35" t="s">
        <v>72</v>
      </c>
      <c r="B2" s="35"/>
      <c r="C2" s="35"/>
      <c r="D2" s="35"/>
      <c r="E2" s="35"/>
      <c r="F2" s="35"/>
      <c r="G2" s="35"/>
      <c r="H2" s="35"/>
    </row>
    <row r="3" spans="3:8" ht="14.25">
      <c r="C3" s="1"/>
      <c r="D3" s="1"/>
      <c r="E3" s="1"/>
      <c r="F3" s="1"/>
      <c r="H3" s="2" t="s">
        <v>40</v>
      </c>
    </row>
    <row r="4" spans="1:8" ht="27">
      <c r="A4" s="10"/>
      <c r="B4" s="10" t="s">
        <v>0</v>
      </c>
      <c r="C4" s="10" t="s">
        <v>1</v>
      </c>
      <c r="D4" s="10"/>
      <c r="E4" s="17" t="s">
        <v>2</v>
      </c>
      <c r="F4" s="10" t="s">
        <v>3</v>
      </c>
      <c r="G4" s="10" t="s">
        <v>4</v>
      </c>
      <c r="H4" s="10" t="s">
        <v>5</v>
      </c>
    </row>
    <row r="5" spans="1:8" ht="19.5" customHeight="1">
      <c r="A5" s="10">
        <f aca="true" t="shared" si="0" ref="A5:A38">A4+1</f>
        <v>1</v>
      </c>
      <c r="B5" s="7">
        <f>+C5</f>
        <v>0</v>
      </c>
      <c r="C5" s="3">
        <v>0</v>
      </c>
      <c r="D5" s="36" t="s">
        <v>51</v>
      </c>
      <c r="E5" s="37"/>
      <c r="F5" s="8"/>
      <c r="G5" s="9" t="s">
        <v>57</v>
      </c>
      <c r="H5" s="18" t="s">
        <v>73</v>
      </c>
    </row>
    <row r="6" spans="1:8" ht="19.5" customHeight="1">
      <c r="A6" s="10">
        <f t="shared" si="0"/>
        <v>2</v>
      </c>
      <c r="B6" s="7">
        <f>B5+C6</f>
        <v>0.5</v>
      </c>
      <c r="C6" s="3">
        <v>0.5</v>
      </c>
      <c r="D6" s="23" t="s">
        <v>50</v>
      </c>
      <c r="E6" s="10" t="s">
        <v>6</v>
      </c>
      <c r="F6" s="10" t="s">
        <v>11</v>
      </c>
      <c r="G6" s="11" t="s">
        <v>18</v>
      </c>
      <c r="H6" s="19"/>
    </row>
    <row r="7" spans="1:8" ht="19.5" customHeight="1">
      <c r="A7" s="10">
        <f t="shared" si="0"/>
        <v>3</v>
      </c>
      <c r="B7" s="7">
        <f aca="true" t="shared" si="1" ref="B7:B38">B6+C7</f>
        <v>0.6</v>
      </c>
      <c r="C7" s="3">
        <v>0.1</v>
      </c>
      <c r="D7" s="23" t="s">
        <v>41</v>
      </c>
      <c r="E7" s="10" t="s">
        <v>6</v>
      </c>
      <c r="F7" s="10" t="s">
        <v>12</v>
      </c>
      <c r="G7" s="11" t="s">
        <v>74</v>
      </c>
      <c r="H7" s="30" t="s">
        <v>88</v>
      </c>
    </row>
    <row r="8" spans="1:8" ht="19.5" customHeight="1">
      <c r="A8" s="10">
        <f t="shared" si="0"/>
        <v>4</v>
      </c>
      <c r="B8" s="7">
        <f t="shared" si="1"/>
        <v>16.5</v>
      </c>
      <c r="C8" s="3">
        <v>15.9</v>
      </c>
      <c r="D8" s="23" t="s">
        <v>16</v>
      </c>
      <c r="E8" s="10" t="s">
        <v>6</v>
      </c>
      <c r="F8" s="10" t="s">
        <v>12</v>
      </c>
      <c r="G8" s="11" t="s">
        <v>78</v>
      </c>
      <c r="H8" s="19" t="s">
        <v>37</v>
      </c>
    </row>
    <row r="9" spans="1:8" ht="19.5" customHeight="1">
      <c r="A9" s="10">
        <f t="shared" si="0"/>
        <v>5</v>
      </c>
      <c r="B9" s="7">
        <f t="shared" si="1"/>
        <v>24.9</v>
      </c>
      <c r="C9" s="3">
        <v>8.4</v>
      </c>
      <c r="D9" s="23" t="s">
        <v>9</v>
      </c>
      <c r="E9" s="10"/>
      <c r="F9" s="10" t="s">
        <v>38</v>
      </c>
      <c r="G9" s="10" t="s">
        <v>58</v>
      </c>
      <c r="H9" s="19" t="s">
        <v>14</v>
      </c>
    </row>
    <row r="10" spans="1:8" ht="19.5" customHeight="1">
      <c r="A10" s="10">
        <f t="shared" si="0"/>
        <v>6</v>
      </c>
      <c r="B10" s="7">
        <f t="shared" si="1"/>
        <v>36.099999999999994</v>
      </c>
      <c r="C10" s="3">
        <v>11.2</v>
      </c>
      <c r="D10" s="23" t="s">
        <v>17</v>
      </c>
      <c r="E10" s="10" t="s">
        <v>7</v>
      </c>
      <c r="F10" s="10" t="s">
        <v>12</v>
      </c>
      <c r="G10" s="11" t="s">
        <v>79</v>
      </c>
      <c r="H10" s="19"/>
    </row>
    <row r="11" spans="1:8" ht="19.5" customHeight="1">
      <c r="A11" s="10">
        <f t="shared" si="0"/>
        <v>7</v>
      </c>
      <c r="B11" s="7">
        <f t="shared" si="1"/>
        <v>36.99999999999999</v>
      </c>
      <c r="C11" s="3">
        <v>0.9</v>
      </c>
      <c r="D11" s="23" t="s">
        <v>10</v>
      </c>
      <c r="E11" s="10" t="s">
        <v>59</v>
      </c>
      <c r="F11" s="10" t="s">
        <v>11</v>
      </c>
      <c r="G11" s="10" t="s">
        <v>60</v>
      </c>
      <c r="H11" s="20"/>
    </row>
    <row r="12" spans="1:8" ht="19.5" customHeight="1">
      <c r="A12" s="10">
        <f t="shared" si="0"/>
        <v>8</v>
      </c>
      <c r="B12" s="7">
        <f t="shared" si="1"/>
        <v>39.29999999999999</v>
      </c>
      <c r="C12" s="3">
        <v>2.3</v>
      </c>
      <c r="D12" s="23" t="s">
        <v>10</v>
      </c>
      <c r="E12" s="12" t="s">
        <v>8</v>
      </c>
      <c r="F12" s="10" t="s">
        <v>11</v>
      </c>
      <c r="G12" s="11" t="s">
        <v>80</v>
      </c>
      <c r="H12" s="19" t="s">
        <v>13</v>
      </c>
    </row>
    <row r="13" spans="1:8" ht="19.5" customHeight="1">
      <c r="A13" s="10">
        <f t="shared" si="0"/>
        <v>9</v>
      </c>
      <c r="B13" s="7">
        <f t="shared" si="1"/>
        <v>42.99999999999999</v>
      </c>
      <c r="C13" s="3">
        <v>3.7</v>
      </c>
      <c r="D13" s="23" t="s">
        <v>10</v>
      </c>
      <c r="E13" s="10" t="s">
        <v>59</v>
      </c>
      <c r="F13" s="10" t="s">
        <v>12</v>
      </c>
      <c r="G13" s="11" t="s">
        <v>81</v>
      </c>
      <c r="H13" s="30" t="s">
        <v>87</v>
      </c>
    </row>
    <row r="14" spans="1:8" ht="19.5" customHeight="1">
      <c r="A14" s="10">
        <f t="shared" si="0"/>
        <v>10</v>
      </c>
      <c r="B14" s="7">
        <f t="shared" si="1"/>
        <v>56.3</v>
      </c>
      <c r="C14" s="3">
        <v>13.3</v>
      </c>
      <c r="D14" s="23" t="s">
        <v>85</v>
      </c>
      <c r="E14" s="10"/>
      <c r="F14" s="10" t="s">
        <v>38</v>
      </c>
      <c r="G14" s="10" t="s">
        <v>58</v>
      </c>
      <c r="H14" s="19" t="s">
        <v>15</v>
      </c>
    </row>
    <row r="15" spans="1:8" ht="19.5" customHeight="1">
      <c r="A15" s="10">
        <f t="shared" si="0"/>
        <v>11</v>
      </c>
      <c r="B15" s="7">
        <f t="shared" si="1"/>
        <v>65.3</v>
      </c>
      <c r="C15" s="3">
        <v>9</v>
      </c>
      <c r="D15" s="24" t="s">
        <v>69</v>
      </c>
      <c r="E15" s="14"/>
      <c r="F15" s="15"/>
      <c r="G15" s="9"/>
      <c r="H15" s="14" t="s">
        <v>77</v>
      </c>
    </row>
    <row r="16" spans="1:8" ht="19.5" customHeight="1">
      <c r="A16" s="10">
        <f t="shared" si="0"/>
        <v>12</v>
      </c>
      <c r="B16" s="7">
        <f t="shared" si="1"/>
        <v>68.2</v>
      </c>
      <c r="C16" s="3">
        <v>2.9</v>
      </c>
      <c r="D16" s="31" t="s">
        <v>10</v>
      </c>
      <c r="E16" s="32" t="s">
        <v>7</v>
      </c>
      <c r="F16" s="10" t="s">
        <v>12</v>
      </c>
      <c r="G16" s="11" t="s">
        <v>18</v>
      </c>
      <c r="H16" s="33" t="s">
        <v>93</v>
      </c>
    </row>
    <row r="17" spans="1:8" ht="19.5" customHeight="1">
      <c r="A17" s="10">
        <f t="shared" si="0"/>
        <v>13</v>
      </c>
      <c r="B17" s="7">
        <f t="shared" si="1"/>
        <v>70</v>
      </c>
      <c r="C17" s="3">
        <v>1.8</v>
      </c>
      <c r="D17" s="23" t="s">
        <v>19</v>
      </c>
      <c r="E17" s="10" t="s">
        <v>7</v>
      </c>
      <c r="F17" s="10" t="s">
        <v>12</v>
      </c>
      <c r="G17" s="11" t="s">
        <v>20</v>
      </c>
      <c r="H17" s="19" t="s">
        <v>21</v>
      </c>
    </row>
    <row r="18" spans="1:8" ht="19.5" customHeight="1">
      <c r="A18" s="10">
        <f t="shared" si="0"/>
        <v>14</v>
      </c>
      <c r="B18" s="7">
        <f t="shared" si="1"/>
        <v>79.3</v>
      </c>
      <c r="C18" s="3">
        <v>9.3</v>
      </c>
      <c r="D18" s="23" t="s">
        <v>67</v>
      </c>
      <c r="E18" s="10"/>
      <c r="F18" s="10" t="s">
        <v>38</v>
      </c>
      <c r="G18" s="10" t="s">
        <v>58</v>
      </c>
      <c r="H18" s="19" t="s">
        <v>22</v>
      </c>
    </row>
    <row r="19" spans="1:8" ht="19.5" customHeight="1">
      <c r="A19" s="10">
        <f t="shared" si="0"/>
        <v>15</v>
      </c>
      <c r="B19" s="7">
        <f t="shared" si="1"/>
        <v>84.89999999999999</v>
      </c>
      <c r="C19" s="3">
        <v>5.6</v>
      </c>
      <c r="D19" s="34" t="s">
        <v>90</v>
      </c>
      <c r="E19" s="27" t="s">
        <v>61</v>
      </c>
      <c r="F19" s="27" t="s">
        <v>11</v>
      </c>
      <c r="G19" s="28" t="s">
        <v>26</v>
      </c>
      <c r="H19" s="29"/>
    </row>
    <row r="20" spans="1:8" ht="19.5" customHeight="1">
      <c r="A20" s="10">
        <f t="shared" si="0"/>
        <v>16</v>
      </c>
      <c r="B20" s="7">
        <f t="shared" si="1"/>
        <v>94.69999999999999</v>
      </c>
      <c r="C20" s="3">
        <v>9.8</v>
      </c>
      <c r="D20" s="13" t="s">
        <v>68</v>
      </c>
      <c r="E20" s="16"/>
      <c r="F20" s="10" t="s">
        <v>38</v>
      </c>
      <c r="G20" s="10" t="s">
        <v>58</v>
      </c>
      <c r="H20" s="19" t="s">
        <v>23</v>
      </c>
    </row>
    <row r="21" spans="1:8" ht="19.5" customHeight="1">
      <c r="A21" s="10">
        <f t="shared" si="0"/>
        <v>17</v>
      </c>
      <c r="B21" s="7">
        <f t="shared" si="1"/>
        <v>98.99999999999999</v>
      </c>
      <c r="C21" s="3">
        <v>4.3</v>
      </c>
      <c r="D21" s="23" t="s">
        <v>24</v>
      </c>
      <c r="E21" s="10" t="s">
        <v>62</v>
      </c>
      <c r="F21" s="10" t="s">
        <v>12</v>
      </c>
      <c r="G21" s="11" t="s">
        <v>82</v>
      </c>
      <c r="H21" s="19"/>
    </row>
    <row r="22" spans="1:8" ht="19.5" customHeight="1">
      <c r="A22" s="10">
        <f t="shared" si="0"/>
        <v>18</v>
      </c>
      <c r="B22" s="7">
        <f t="shared" si="1"/>
        <v>102.99999999999999</v>
      </c>
      <c r="C22" s="3">
        <v>4</v>
      </c>
      <c r="D22" s="39" t="s">
        <v>94</v>
      </c>
      <c r="E22" s="8"/>
      <c r="F22" s="8"/>
      <c r="G22" s="9"/>
      <c r="H22" s="18" t="s">
        <v>71</v>
      </c>
    </row>
    <row r="23" spans="1:8" ht="19.5" customHeight="1">
      <c r="A23" s="10">
        <f t="shared" si="0"/>
        <v>19</v>
      </c>
      <c r="B23" s="7">
        <f t="shared" si="1"/>
        <v>106.29999999999998</v>
      </c>
      <c r="C23" s="3">
        <v>3.3</v>
      </c>
      <c r="D23" s="23" t="s">
        <v>49</v>
      </c>
      <c r="E23" s="12" t="s">
        <v>8</v>
      </c>
      <c r="F23" s="10" t="s">
        <v>11</v>
      </c>
      <c r="G23" s="11" t="s">
        <v>25</v>
      </c>
      <c r="H23" s="19" t="s">
        <v>27</v>
      </c>
    </row>
    <row r="24" spans="1:8" ht="19.5" customHeight="1">
      <c r="A24" s="10">
        <f t="shared" si="0"/>
        <v>20</v>
      </c>
      <c r="B24" s="7">
        <f t="shared" si="1"/>
        <v>112.39999999999998</v>
      </c>
      <c r="C24" s="3">
        <v>6.1</v>
      </c>
      <c r="D24" s="23" t="s">
        <v>24</v>
      </c>
      <c r="E24" s="10" t="s">
        <v>7</v>
      </c>
      <c r="F24" s="10" t="s">
        <v>12</v>
      </c>
      <c r="G24" s="11" t="s">
        <v>26</v>
      </c>
      <c r="H24" s="19" t="s">
        <v>27</v>
      </c>
    </row>
    <row r="25" spans="1:8" ht="19.5" customHeight="1">
      <c r="A25" s="10">
        <f t="shared" si="0"/>
        <v>21</v>
      </c>
      <c r="B25" s="7">
        <f t="shared" si="1"/>
        <v>151.79999999999998</v>
      </c>
      <c r="C25" s="3">
        <v>39.4</v>
      </c>
      <c r="D25" s="23" t="s">
        <v>10</v>
      </c>
      <c r="E25" s="10" t="s">
        <v>63</v>
      </c>
      <c r="F25" s="10" t="s">
        <v>11</v>
      </c>
      <c r="G25" s="11" t="s">
        <v>28</v>
      </c>
      <c r="H25" s="19" t="s">
        <v>29</v>
      </c>
    </row>
    <row r="26" spans="1:8" ht="19.5" customHeight="1">
      <c r="A26" s="10">
        <f t="shared" si="0"/>
        <v>22</v>
      </c>
      <c r="B26" s="7">
        <f t="shared" si="1"/>
        <v>154.39999999999998</v>
      </c>
      <c r="C26" s="3">
        <v>2.6</v>
      </c>
      <c r="D26" s="23" t="s">
        <v>10</v>
      </c>
      <c r="E26" s="10" t="s">
        <v>59</v>
      </c>
      <c r="F26" s="10" t="s">
        <v>11</v>
      </c>
      <c r="G26" s="10" t="s">
        <v>60</v>
      </c>
      <c r="H26" s="19" t="s">
        <v>30</v>
      </c>
    </row>
    <row r="27" spans="1:8" ht="19.5" customHeight="1">
      <c r="A27" s="10">
        <f t="shared" si="0"/>
        <v>23</v>
      </c>
      <c r="B27" s="7">
        <f t="shared" si="1"/>
        <v>155.7</v>
      </c>
      <c r="C27" s="3">
        <v>1.3</v>
      </c>
      <c r="D27" s="23" t="s">
        <v>10</v>
      </c>
      <c r="E27" s="10" t="s">
        <v>59</v>
      </c>
      <c r="F27" s="10" t="s">
        <v>11</v>
      </c>
      <c r="G27" s="10" t="s">
        <v>60</v>
      </c>
      <c r="H27" s="19" t="s">
        <v>53</v>
      </c>
    </row>
    <row r="28" spans="1:8" ht="19.5" customHeight="1">
      <c r="A28" s="10">
        <f t="shared" si="0"/>
        <v>24</v>
      </c>
      <c r="B28" s="7">
        <f t="shared" si="1"/>
        <v>159.89999999999998</v>
      </c>
      <c r="C28" s="3">
        <v>4.2</v>
      </c>
      <c r="D28" s="23" t="s">
        <v>42</v>
      </c>
      <c r="E28" s="10" t="s">
        <v>64</v>
      </c>
      <c r="F28" s="10" t="s">
        <v>11</v>
      </c>
      <c r="G28" s="10" t="s">
        <v>60</v>
      </c>
      <c r="H28" s="19" t="s">
        <v>52</v>
      </c>
    </row>
    <row r="29" spans="1:8" ht="19.5" customHeight="1">
      <c r="A29" s="10">
        <f t="shared" si="0"/>
        <v>25</v>
      </c>
      <c r="B29" s="7">
        <f t="shared" si="1"/>
        <v>167.79999999999998</v>
      </c>
      <c r="C29" s="3">
        <v>7.9</v>
      </c>
      <c r="D29" s="39" t="s">
        <v>95</v>
      </c>
      <c r="E29" s="8"/>
      <c r="F29" s="8"/>
      <c r="G29" s="9" t="s">
        <v>28</v>
      </c>
      <c r="H29" s="18" t="s">
        <v>75</v>
      </c>
    </row>
    <row r="30" spans="1:8" ht="19.5" customHeight="1">
      <c r="A30" s="10">
        <f t="shared" si="0"/>
        <v>26</v>
      </c>
      <c r="B30" s="7">
        <f t="shared" si="1"/>
        <v>180.49999999999997</v>
      </c>
      <c r="C30" s="3">
        <v>12.7</v>
      </c>
      <c r="D30" s="23" t="s">
        <v>31</v>
      </c>
      <c r="E30" s="10" t="s">
        <v>6</v>
      </c>
      <c r="F30" s="10" t="s">
        <v>12</v>
      </c>
      <c r="G30" s="11" t="s">
        <v>32</v>
      </c>
      <c r="H30" s="19" t="s">
        <v>56</v>
      </c>
    </row>
    <row r="31" spans="1:8" ht="19.5" customHeight="1">
      <c r="A31" s="10">
        <f t="shared" si="0"/>
        <v>27</v>
      </c>
      <c r="B31" s="7">
        <f t="shared" si="1"/>
        <v>184.89999999999998</v>
      </c>
      <c r="C31" s="3">
        <v>4.4</v>
      </c>
      <c r="D31" s="23" t="s">
        <v>34</v>
      </c>
      <c r="E31" s="10" t="s">
        <v>65</v>
      </c>
      <c r="F31" s="10" t="s">
        <v>11</v>
      </c>
      <c r="G31" s="11" t="s">
        <v>33</v>
      </c>
      <c r="H31" s="19" t="s">
        <v>47</v>
      </c>
    </row>
    <row r="32" spans="1:8" ht="19.5" customHeight="1">
      <c r="A32" s="10">
        <f t="shared" si="0"/>
        <v>28</v>
      </c>
      <c r="B32" s="7">
        <f t="shared" si="1"/>
        <v>189.09999999999997</v>
      </c>
      <c r="C32" s="3">
        <v>4.2</v>
      </c>
      <c r="D32" s="23" t="s">
        <v>35</v>
      </c>
      <c r="E32" s="10" t="s">
        <v>7</v>
      </c>
      <c r="F32" s="10" t="s">
        <v>12</v>
      </c>
      <c r="G32" s="10" t="s">
        <v>66</v>
      </c>
      <c r="H32" s="19" t="s">
        <v>54</v>
      </c>
    </row>
    <row r="33" spans="1:8" ht="19.5" customHeight="1">
      <c r="A33" s="10">
        <f t="shared" si="0"/>
        <v>29</v>
      </c>
      <c r="B33" s="7">
        <f t="shared" si="1"/>
        <v>190.69999999999996</v>
      </c>
      <c r="C33" s="3">
        <v>1.6</v>
      </c>
      <c r="D33" s="23" t="s">
        <v>46</v>
      </c>
      <c r="E33" s="10" t="s">
        <v>6</v>
      </c>
      <c r="F33" s="10" t="s">
        <v>11</v>
      </c>
      <c r="G33" s="11" t="s">
        <v>83</v>
      </c>
      <c r="H33" s="19" t="s">
        <v>44</v>
      </c>
    </row>
    <row r="34" spans="1:8" ht="19.5" customHeight="1">
      <c r="A34" s="10">
        <f t="shared" si="0"/>
        <v>30</v>
      </c>
      <c r="B34" s="7">
        <f t="shared" si="1"/>
        <v>193.09999999999997</v>
      </c>
      <c r="C34" s="3">
        <v>2.4</v>
      </c>
      <c r="D34" s="23" t="s">
        <v>36</v>
      </c>
      <c r="E34" s="10" t="s">
        <v>6</v>
      </c>
      <c r="F34" s="10" t="s">
        <v>12</v>
      </c>
      <c r="G34" s="11" t="s">
        <v>18</v>
      </c>
      <c r="H34" s="19" t="s">
        <v>48</v>
      </c>
    </row>
    <row r="35" spans="1:8" ht="19.5" customHeight="1">
      <c r="A35" s="10">
        <f t="shared" si="0"/>
        <v>31</v>
      </c>
      <c r="B35" s="7">
        <f t="shared" si="1"/>
        <v>193.49999999999997</v>
      </c>
      <c r="C35" s="3">
        <v>0.4</v>
      </c>
      <c r="D35" s="13" t="s">
        <v>43</v>
      </c>
      <c r="E35" s="10" t="s">
        <v>6</v>
      </c>
      <c r="F35" s="13" t="s">
        <v>11</v>
      </c>
      <c r="G35" s="10" t="s">
        <v>60</v>
      </c>
      <c r="H35" s="16" t="s">
        <v>45</v>
      </c>
    </row>
    <row r="36" spans="1:8" ht="19.5" customHeight="1">
      <c r="A36" s="10">
        <f t="shared" si="0"/>
        <v>32</v>
      </c>
      <c r="B36" s="7">
        <f t="shared" si="1"/>
        <v>198.49999999999997</v>
      </c>
      <c r="C36" s="3">
        <v>5</v>
      </c>
      <c r="D36" s="31" t="s">
        <v>91</v>
      </c>
      <c r="E36" s="10" t="s">
        <v>6</v>
      </c>
      <c r="F36" s="10" t="s">
        <v>12</v>
      </c>
      <c r="G36" s="11" t="s">
        <v>84</v>
      </c>
      <c r="H36" s="19" t="s">
        <v>55</v>
      </c>
    </row>
    <row r="37" spans="1:8" ht="19.5" customHeight="1">
      <c r="A37" s="10">
        <f t="shared" si="0"/>
        <v>33</v>
      </c>
      <c r="B37" s="7">
        <f t="shared" si="1"/>
        <v>201.79999999999998</v>
      </c>
      <c r="C37" s="3">
        <v>3.3</v>
      </c>
      <c r="D37" s="23" t="s">
        <v>41</v>
      </c>
      <c r="E37" s="10" t="s">
        <v>6</v>
      </c>
      <c r="F37" s="10" t="s">
        <v>11</v>
      </c>
      <c r="G37" s="11" t="s">
        <v>70</v>
      </c>
      <c r="H37" s="30" t="s">
        <v>86</v>
      </c>
    </row>
    <row r="38" spans="1:8" ht="19.5" customHeight="1">
      <c r="A38" s="10">
        <f t="shared" si="0"/>
        <v>34</v>
      </c>
      <c r="B38" s="7">
        <f t="shared" si="1"/>
        <v>202.29999999999998</v>
      </c>
      <c r="C38" s="3">
        <v>0.5</v>
      </c>
      <c r="D38" s="25" t="s">
        <v>39</v>
      </c>
      <c r="E38" s="8" t="s">
        <v>6</v>
      </c>
      <c r="F38" s="8" t="s">
        <v>11</v>
      </c>
      <c r="G38" s="8" t="s">
        <v>60</v>
      </c>
      <c r="H38" s="18" t="s">
        <v>76</v>
      </c>
    </row>
    <row r="42" ht="13.5">
      <c r="E42" s="26"/>
    </row>
    <row r="43" ht="13.5">
      <c r="E43" s="26"/>
    </row>
  </sheetData>
  <sheetProtection/>
  <mergeCells count="2">
    <mergeCell ref="A2:H2"/>
    <mergeCell ref="D5:E5"/>
  </mergeCells>
  <printOptions/>
  <pageMargins left="0.21" right="0.13" top="0.7480314960629921" bottom="0.7480314960629921" header="0.31496062992125984" footer="0.31496062992125984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Kazuyuki</dc:creator>
  <cp:keywords/>
  <dc:description/>
  <cp:lastModifiedBy>永利　理恵</cp:lastModifiedBy>
  <cp:lastPrinted>2011-09-20T13:51:10Z</cp:lastPrinted>
  <dcterms:created xsi:type="dcterms:W3CDTF">2011-03-18T04:14:58Z</dcterms:created>
  <dcterms:modified xsi:type="dcterms:W3CDTF">2011-09-20T15:44:11Z</dcterms:modified>
  <cp:category/>
  <cp:version/>
  <cp:contentType/>
  <cp:contentStatus/>
</cp:coreProperties>
</file>